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Planilla de Cotización" sheetId="1" r:id="rId1"/>
    <sheet name="Hoja1" sheetId="2" r:id="rId2"/>
  </sheets>
  <definedNames>
    <definedName name="_xlnm.Print_Area" localSheetId="0">'Planilla de Cotización'!$A$1:$G$187</definedName>
    <definedName name="_xlnm.Print_Titles" localSheetId="0">'Planilla de Cotización'!$21:$21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78" authorId="0">
      <text>
        <r>
          <rPr>
            <b/>
            <sz val="8"/>
            <rFont val="Tahoma"/>
            <family val="2"/>
          </rPr>
          <t xml:space="preserve">de 5000 a 2000 para 2014!!!!!!!!!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<sst xmlns="http://schemas.openxmlformats.org/spreadsheetml/2006/main" count="456" uniqueCount="171">
  <si>
    <t>Renglón</t>
  </si>
  <si>
    <t>Descripción</t>
  </si>
  <si>
    <t>Cantidad</t>
  </si>
  <si>
    <t>Código Nomenclador Bienes y Servicios</t>
  </si>
  <si>
    <t>Número:</t>
  </si>
  <si>
    <t>Ejercicio:</t>
  </si>
  <si>
    <t>Denominación:</t>
  </si>
  <si>
    <t>C.U.I.T:</t>
  </si>
  <si>
    <t xml:space="preserve">Unidad </t>
  </si>
  <si>
    <t>Nombre o Razón Social:</t>
  </si>
  <si>
    <t xml:space="preserve">Calle: 45 entre 7 y 8, ciudad de La Plata, provincia de Buenos Aires. </t>
  </si>
  <si>
    <t>Nº Proveedor del Estado:</t>
  </si>
  <si>
    <t>Datos del Oferente</t>
  </si>
  <si>
    <t>Datos del Organismo Contratante</t>
  </si>
  <si>
    <t>Agencia de Recaudación de la provincia de Buenos Aires</t>
  </si>
  <si>
    <t>Expediente Nº:</t>
  </si>
  <si>
    <t>Transporte - Subtotal</t>
  </si>
  <si>
    <t>Precio
Unitario
($)</t>
  </si>
  <si>
    <t>Precio
Total
($)</t>
  </si>
  <si>
    <r>
      <t>Domicilio:</t>
    </r>
    <r>
      <rPr>
        <sz val="10"/>
        <rFont val="Arial"/>
        <family val="2"/>
      </rPr>
      <t xml:space="preserve"> </t>
    </r>
  </si>
  <si>
    <r>
      <t>Domicilio Comercial:</t>
    </r>
    <r>
      <rPr>
        <sz val="10"/>
        <rFont val="Arial"/>
        <family val="2"/>
      </rPr>
      <t xml:space="preserve"> </t>
    </r>
  </si>
  <si>
    <r>
      <t>Domicilio Legal:</t>
    </r>
    <r>
      <rPr>
        <sz val="10"/>
        <rFont val="Arial"/>
        <family val="2"/>
      </rPr>
      <t xml:space="preserve"> </t>
    </r>
  </si>
  <si>
    <t>Datos de la Licitación Privada</t>
  </si>
  <si>
    <t>Mes</t>
  </si>
  <si>
    <t>1426.0019</t>
  </si>
  <si>
    <t>TOTAL NETO-NETO ($)</t>
  </si>
  <si>
    <t>Firma y Sello del Oferente</t>
  </si>
  <si>
    <t>PLANILLA DE COTIZACION</t>
  </si>
  <si>
    <r>
      <t xml:space="preserve">ALQUILER DE EQUIPO  FOTOCOPIADOR TIPO D
</t>
    </r>
    <r>
      <rPr>
        <sz val="9"/>
        <rFont val="Arial"/>
        <family val="2"/>
      </rPr>
      <t>CENTRO DE SERVICIO LOCAL MERLO
AVENIDA REAL N° 60, MERLO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 0220 482-0011</t>
    </r>
  </si>
  <si>
    <t>Domicilio Electrónico (Res. N°713/16CGP)</t>
  </si>
  <si>
    <t>Domicilio Constituido:</t>
  </si>
  <si>
    <r>
      <t xml:space="preserve">ALQUILER DE EQUIPO  FOTOCOPIADOR TIPO D
</t>
    </r>
    <r>
      <rPr>
        <sz val="9"/>
        <rFont val="Arial"/>
        <family val="2"/>
      </rPr>
      <t>CENTRO DE SERVICIO LOCAL HURLINGHAM
AVENIDA VERGARA N° 3533, HURLINGHAM                                                                                                                                                                                                                                                                                   TEL 011 4662-6024/5660</t>
    </r>
  </si>
  <si>
    <t>VALOR POR COPIA EXCEDENTE ($)</t>
  </si>
  <si>
    <t>ANEXO IV</t>
  </si>
  <si>
    <t>8/2017</t>
  </si>
  <si>
    <t>22700-12843/17</t>
  </si>
  <si>
    <r>
      <t xml:space="preserve">ALQUILER DE EQUIPO  FOTOCOPIADOR TIPO D
</t>
    </r>
    <r>
      <rPr>
        <sz val="9"/>
        <rFont val="Arial"/>
        <family val="2"/>
      </rPr>
      <t>CENTRO DE SERVICIO LOCAL AVELLANEDA
CALLE MITRE N° 102,  2º PISO -    AVELLANEDA                                                                                      TEL 011 422-29703</t>
    </r>
  </si>
  <si>
    <r>
      <t xml:space="preserve">ALQUILER DE EQUIPO FOTOCOPIADOR TIPO B                                                                                      </t>
    </r>
    <r>
      <rPr>
        <sz val="9"/>
        <rFont val="Arial"/>
        <family val="2"/>
      </rPr>
      <t>SUBGERENCIA DE COORDINACION MORON 
CALLE Belgrano Nª 346 1ªPISO MORON                                 
   TE 011 462-89858</t>
    </r>
  </si>
  <si>
    <r>
      <t xml:space="preserve">ALQUILER DE EQUIPO FOTOCOPIADOR D                                                                                                           </t>
    </r>
    <r>
      <rPr>
        <sz val="9"/>
        <rFont val="Arial"/>
        <family val="2"/>
      </rPr>
      <t>CENTRO DE SERVICIO LOCAL ITUZAINGO  
CALLE Zufriategui Nº 711 ITUZAINGO                
          TE 011 4624-2204/2206</t>
    </r>
  </si>
  <si>
    <r>
      <rPr>
        <b/>
        <sz val="9"/>
        <rFont val="Arial"/>
        <family val="2"/>
      </rPr>
      <t xml:space="preserve">ALQUILER DE  EQUIPO FOTOCOPIADOR TIPO  A                            </t>
    </r>
    <r>
      <rPr>
        <sz val="9"/>
        <rFont val="Arial"/>
        <family val="2"/>
      </rPr>
      <t xml:space="preserve"> 
      GERENCIA GENERAL DE FISCALIZACION INDIVIDUALIZADA -                                                  SUBGERENCIA DE RELATORIAS                                                                                                      DEPARTAMENTO  RELATORÍA III                                                                                                                               CALLE 3 Y 525 - TOLOSA - 1° PISO
T.E.0221 426-2507/08</t>
    </r>
  </si>
  <si>
    <r>
      <rPr>
        <b/>
        <sz val="9"/>
        <rFont val="Arial"/>
        <family val="2"/>
      </rPr>
      <t xml:space="preserve">ALQUILER EQUIPO FOTOCOPIADOR TIPO A              </t>
    </r>
    <r>
      <rPr>
        <sz val="9"/>
        <rFont val="Arial"/>
        <family val="2"/>
      </rPr>
      <t xml:space="preserve">                                                                                                GERENCIA GENERAL DE FISCALIZACION INDIVIDUALIZADA -                                                         SUBGERENCIA DE RELATORIAS -DEPARTAMENTO RELATORIA I                                                                      CALLE 3 Y 525  PLANTA  BAJA -   TOLOSA                                                                                                                     T.E. 0221-4262502</t>
    </r>
  </si>
  <si>
    <r>
      <rPr>
        <b/>
        <sz val="9"/>
        <rFont val="Arial"/>
        <family val="2"/>
      </rPr>
      <t>ALQUILER DE  EQUIPO FOTOCOPIADOR TIPO D</t>
    </r>
    <r>
      <rPr>
        <sz val="9"/>
        <rFont val="Arial"/>
        <family val="2"/>
      </rPr>
      <t xml:space="preserve">
GERENCIA GENERAL DE FISCALIZACION INDIVIDUALIZADA - GERENCIA DE FISCALIZACION INTERIOR  - DEPARTAMENTO INSPECCION  DOLORES
CALLE: Belgrano N° 198  1 Piso - DOLORES
T.E. 02245  44-0077 / 44-4257</t>
    </r>
  </si>
  <si>
    <r>
      <rPr>
        <b/>
        <sz val="9"/>
        <rFont val="Arial"/>
        <family val="2"/>
      </rPr>
      <t>ALQUILER DE EQUIPO FOTOCOPIADOR TIPO D</t>
    </r>
    <r>
      <rPr>
        <sz val="9"/>
        <rFont val="Arial"/>
        <family val="2"/>
      </rPr>
      <t xml:space="preserve">
SUBGERENCIA DE COORDINACION  DOLORES
CALLE: Belgrano N° 516 - DOLORES
T.E. 02245 44-6917</t>
    </r>
  </si>
  <si>
    <r>
      <rPr>
        <b/>
        <sz val="9"/>
        <rFont val="Arial"/>
        <family val="2"/>
      </rPr>
      <t>ALQUILER DE EQUIPO FOTOCOPIADOR TIPO D</t>
    </r>
    <r>
      <rPr>
        <sz val="9"/>
        <rFont val="Arial"/>
        <family val="2"/>
      </rPr>
      <t xml:space="preserve">
CENTRO DE SERVICIO LOCAL DOLORES
CALLE: Aristóbulo del Valle N° 167 - DOLORES                                                                                                                                                    T.E. 02245 44-2319</t>
    </r>
  </si>
  <si>
    <r>
      <rPr>
        <b/>
        <sz val="9"/>
        <rFont val="Arial"/>
        <family val="2"/>
      </rPr>
      <t>ALQUILER DE EQUIPO FOTOCOPIADOR  TIPO A</t>
    </r>
    <r>
      <rPr>
        <sz val="9"/>
        <rFont val="Arial"/>
        <family val="2"/>
      </rPr>
      <t xml:space="preserve">
GERENCIA GENERAL DE FISCALIZACION INDIVIDUALIZADA - SUBGERENCIA DE RELATORIAS -DEPARTAMENTO RELATORIA III SECTOR  MAR DEL PLATA
CALLE: Alvear N° 2410  - MAR DEL PLATA                                                                                                                              T.E. 0223 486-3271 </t>
    </r>
  </si>
  <si>
    <r>
      <rPr>
        <b/>
        <sz val="9"/>
        <rFont val="Arial"/>
        <family val="2"/>
      </rPr>
      <t>ALQUILER</t>
    </r>
    <r>
      <rPr>
        <sz val="9"/>
        <rFont val="Arial"/>
        <family val="2"/>
      </rPr>
      <t xml:space="preserve"> DE</t>
    </r>
    <r>
      <rPr>
        <b/>
        <sz val="9"/>
        <rFont val="Arial"/>
        <family val="2"/>
      </rPr>
      <t xml:space="preserve"> EQUIPO FOTOCOPIADOR TIPO C</t>
    </r>
    <r>
      <rPr>
        <sz val="9"/>
        <rFont val="Arial"/>
        <family val="2"/>
      </rPr>
      <t xml:space="preserve">
SUBGERENCIA DE COORDINACION  MAR DEL PLATA
CALLE: Colón N° 3032 - 1° PISO - MAR DEL PLATA
T.E. 0223 495-2545</t>
    </r>
  </si>
  <si>
    <r>
      <rPr>
        <b/>
        <sz val="9"/>
        <rFont val="Arial"/>
        <family val="2"/>
      </rPr>
      <t>ALQUILER DE  EQUIPO FOTOCOPIADOR TIPO B</t>
    </r>
    <r>
      <rPr>
        <sz val="9"/>
        <rFont val="Arial"/>
        <family val="2"/>
      </rPr>
      <t xml:space="preserve">
GERENCIA GENERAL DE FISCALIZACION INDIVIDUALIZADA - GERENCIA DE FISCALIZACION INTERIOR  - DEPARTAMENTO INSPECCION MAR DEL PLATA                                                         
CALLE: Alvear Nª 2410 - MAR DEL PLATA                                                                                                                             T.E. 0223 451869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</si>
  <si>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D</t>
    </r>
    <r>
      <rPr>
        <sz val="9"/>
        <rFont val="Arial"/>
        <family val="2"/>
      </rPr>
      <t xml:space="preserve">
CENTRO DE SERVICIO LOCAL PUERTO MAR DEL PLATA
CALLE: Rondeau N° 614 esq. Ayolas - MAR DEL PLATA Tel. 0223 489-0355
</t>
    </r>
  </si>
  <si>
    <r>
      <t xml:space="preserve">ALQUILER DE EQUIPO FOTOCOPIADOR TIPO A
</t>
    </r>
    <r>
      <rPr>
        <sz val="9"/>
        <rFont val="Arial"/>
        <family val="2"/>
      </rPr>
      <t>GERENCIA GENERAL DE FISCALIZACION INDIVIDUALIZADA - SUBGERENCIA DE RELATORIAS - DEPARTAMENTO RELATORIA III - SECTOR BAHIA BLANCA
             CALLE: Donado N° 260 -  BAHIA BLANCA                                                                                                      T.E. 0291 453-2912</t>
    </r>
  </si>
  <si>
    <r>
      <t xml:space="preserve">ALQUILER DE EQUIPO FOTOCOPIADOR TIPO D
</t>
    </r>
    <r>
      <rPr>
        <sz val="9"/>
        <rFont val="Arial"/>
        <family val="2"/>
      </rPr>
      <t xml:space="preserve"> CENTRO DE SERVICIO LOCAL BAHIA BLANCA
CALLE: Mitre Nº 282 - PB - BAHIA BLANCA
T.E. 0291-4550041</t>
    </r>
  </si>
  <si>
    <r>
      <t xml:space="preserve">ALQUILER DE  EQUIPO FOTOCOPIADOR TIPO C
</t>
    </r>
    <r>
      <rPr>
        <sz val="9"/>
        <rFont val="Arial"/>
        <family val="2"/>
      </rPr>
      <t>SUBGERENCIA DE COORDINACION  BAHIA BLANCA 
CALLE:  Mitre N° 282 - 3° PISO - BAHIA BLANCA
T.E. 0291 455-2181</t>
    </r>
  </si>
  <si>
    <r>
      <t xml:space="preserve">ALQUILER DE  EQUIPO FOTOCOPIADOR TIPO D
</t>
    </r>
    <r>
      <rPr>
        <sz val="9"/>
        <rFont val="Arial"/>
        <family val="2"/>
      </rPr>
      <t>SUBGERENCIA DE COORDINACION  MERCEDES
CALLE: 22 N° 646 - 1º PISO- MERCEDES
T.E. 02324 42-4820</t>
    </r>
  </si>
  <si>
    <r>
      <t xml:space="preserve">ALQUILER DE  EQUIPO FOTOCOPIADOR TIPO D
</t>
    </r>
    <r>
      <rPr>
        <sz val="9"/>
        <rFont val="Arial"/>
        <family val="2"/>
      </rPr>
      <t>CENTRO DE SERVICIO LOCAL MERCEDES
CALLE: 22 N° 646 - PLANTA BAJA - MERCEDES
T.E. 02324 42-4718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</si>
  <si>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D</t>
    </r>
    <r>
      <rPr>
        <sz val="9"/>
        <rFont val="Arial"/>
        <family val="2"/>
      </rPr>
      <t xml:space="preserve">
CENTRO DE SERVICIO LOCAL GRAL. ALVARADO (MIRAMAR)
CALLE: 30 N° 1132 - MIRAMAR
T.E. 02324  42-4718</t>
    </r>
  </si>
  <si>
    <r>
      <rPr>
        <b/>
        <sz val="9"/>
        <rFont val="Arial"/>
        <family val="2"/>
      </rPr>
      <t>ALQUILER DE  EQUIPO TIPO D</t>
    </r>
    <r>
      <rPr>
        <sz val="9"/>
        <rFont val="Arial"/>
        <family val="2"/>
      </rPr>
      <t xml:space="preserve">
DEPARTAMENTO DE COORDINACION  TANDIL
CALLE: Alem N° 644 - TANDIL
T.E. 0249  442-4034</t>
    </r>
  </si>
  <si>
    <r>
      <rPr>
        <b/>
        <sz val="9"/>
        <rFont val="Arial"/>
        <family val="2"/>
      </rPr>
      <t>ALQUILER DE  EQUIPO FOTOCOPIADOR TIPO D</t>
    </r>
    <r>
      <rPr>
        <sz val="9"/>
        <rFont val="Arial"/>
        <family val="2"/>
      </rPr>
      <t xml:space="preserve">
DEPARTAMENTO DE COORDINACION  NECOCHEA
CALLE:  64 N° 2820 - NECOCHEA
T.E. 02262  43-1193</t>
    </r>
  </si>
  <si>
    <r>
      <t xml:space="preserve">ALQUILER DE EQUIPO FOTOCOPIADOR TIPO D
</t>
    </r>
    <r>
      <rPr>
        <sz val="9"/>
        <rFont val="Arial"/>
        <family val="2"/>
      </rPr>
      <t>DEPARTAMENTO DE COORDINACION  TRES ARROYOS
CALLE: 25 de Mayo N° 515 - TRES ARROYOS 
T.E. 02983 42-3963</t>
    </r>
  </si>
  <si>
    <r>
      <t xml:space="preserve">ALQUILER DE  EQUIPO FOTOCOPIADOR  TIPO D
</t>
    </r>
    <r>
      <rPr>
        <sz val="9"/>
        <rFont val="Arial"/>
        <family val="2"/>
      </rPr>
      <t>CENTRO DE SERVICIO LOCAL CNEL. ROSALES (PUNTA ALTA)
CALLE: Rivadavia y Paso N° 501 - PUNTA ALTA
T.E. 02932 42-1881</t>
    </r>
  </si>
  <si>
    <r>
      <t xml:space="preserve">ALQUILER DE  EQUIPO FOTOCOPIADOR TIPO D
</t>
    </r>
    <r>
      <rPr>
        <sz val="9"/>
        <rFont val="Arial"/>
        <family val="2"/>
      </rPr>
      <t>CENTRO DE SERVICIO LOCAL LUJAN
CALLE: Bartolomé Mitre N° 1263 - PLANTA BAJA - LUJAN                                                                                                                               T.E. 02323 42-2130</t>
    </r>
  </si>
  <si>
    <r>
      <rPr>
        <b/>
        <sz val="9"/>
        <rFont val="Arial"/>
        <family val="2"/>
      </rPr>
      <t>ALQUILER DE  EQUIPO FOTOCOPIADOR TIPO D</t>
    </r>
    <r>
      <rPr>
        <sz val="9"/>
        <rFont val="Arial"/>
        <family val="2"/>
      </rPr>
      <t xml:space="preserve">
SUBGERENCIA DE COORDINACION  LA PLATA                                                                                                                                
CALLE: 7 esq. 46 N° 690 - 2° PISO -  LA PLATA
T.E.0 221 512-7406</t>
    </r>
  </si>
  <si>
    <r>
      <t xml:space="preserve">ALQUILER DE  EQUIPO FOTOCOPIADOR TIPO  D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CENTRO DE SERVICIO LOCAL ESTEBAN ECHEVERRIA 
 (MONTE GRANDE)  CALLE: Constanzo Nª 202-Monte Grande
T.E. 011 4296-8173</t>
    </r>
  </si>
  <si>
    <r>
      <t xml:space="preserve">ALQUILER DE  EQUIPO FOTOCOPIADOR  TIPO A    
</t>
    </r>
    <r>
      <rPr>
        <sz val="9"/>
        <rFont val="Arial"/>
        <family val="2"/>
      </rPr>
      <t>GERENCIA GENERAL DE FISCALIZACION INDIVIDUALIZADA - SUBGERENCIA DE RELATORIAS - DEPARTAMENTO RELATORIA II SECTOR CABA
CALLE: Bernardo de Irigoyen N° 972 - 1° PISO - C.A.B.A.                                                                                                                                   T.E. 011 422-29682</t>
    </r>
  </si>
  <si>
    <r>
      <t xml:space="preserve">ALQUILER DE  EQUIPO FOTOCOPIADOR TIPO A
</t>
    </r>
    <r>
      <rPr>
        <sz val="9"/>
        <rFont val="Arial"/>
        <family val="2"/>
      </rPr>
      <t>GERENCIA GENERAL DE FISCALIZACION INDIVIDUALIZADA - GERENCIA DE FISCALIZACION METROPOLITANA - DEPARTAMENTOS INSPECCIONES CABA I, II y III
CALLE: Bernardo de Irigoyen N° 972 - 1° PISO - C.A.B.A.                                                                                                                                   T.E. 011 4307-0006/4300-4305</t>
    </r>
  </si>
  <si>
    <r>
      <rPr>
        <b/>
        <sz val="9"/>
        <rFont val="Arial"/>
        <family val="2"/>
      </rPr>
      <t xml:space="preserve">ALQUILER EQUIPO FOTOCOPIADOR TIPO A              </t>
    </r>
    <r>
      <rPr>
        <sz val="9"/>
        <rFont val="Arial"/>
        <family val="2"/>
      </rPr>
      <t xml:space="preserve">                                                                                                GERENCIA GENERAL DE FISCALIZACION INDIVIDUALIZADA -                                                         GERENCIA DE FISCALIZACION METROPOLITANA                                                                      CALLE 3 Y 525  1° PISO -   TOLOSA                                                                                                                     T.E. 0221-4262504/05</t>
    </r>
  </si>
  <si>
    <r>
      <rPr>
        <b/>
        <sz val="9"/>
        <rFont val="Arial"/>
        <family val="2"/>
      </rPr>
      <t xml:space="preserve">ALQUILER DE EQUIPO FOTOCOPIADOR TIPO  D                                       </t>
    </r>
    <r>
      <rPr>
        <sz val="9"/>
        <rFont val="Arial"/>
        <family val="2"/>
      </rPr>
      <t xml:space="preserve">                                                                                DEPARTAMENTO ATENCION REMOTA                                                                                                                                                                      CALLE: 47 e/ 8 y 9  N° 690- LA PLATA
T.E. 0221-512-7493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</si>
  <si>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EQUIPO FOTOCOPIADOR TIPO D</t>
    </r>
    <r>
      <rPr>
        <sz val="9"/>
        <rFont val="Arial"/>
        <family val="2"/>
      </rPr>
      <t xml:space="preserve">
GERENCIA GENERAL DE FISCALIZACION INDIVIDUALIZADA
P.B. - Corredor C amarillo - Of. 050
CALLE: 45 e/ 7 y 8- LA PLATA 
T.E. 0221 429-4595</t>
    </r>
  </si>
  <si>
    <r>
      <rPr>
        <b/>
        <sz val="9"/>
        <rFont val="Arial"/>
        <family val="2"/>
      </rPr>
      <t>ALQUILER DE EQUIPO FOTOCOPIADOR TIPO A</t>
    </r>
    <r>
      <rPr>
        <sz val="9"/>
        <rFont val="Arial"/>
        <family val="2"/>
      </rPr>
      <t xml:space="preserve">
GERENCIA GENERAL DE FISCALIZACION MASIVA -GERENCIA DE FISCALIZACION PRESENCIAL 
Cno. Centenario esq. 508 - GONNET                                                                                                                           T.E. 0221 471-7338/471-7482/471-7682
</t>
    </r>
  </si>
  <si>
    <r>
      <t xml:space="preserve">ALQUILER DE EQUIPO FOTOCOPIADOR TIPO D                                                                                </t>
    </r>
    <r>
      <rPr>
        <sz val="9"/>
        <rFont val="Arial"/>
        <family val="2"/>
      </rPr>
      <t>DEPARTAMENTO COORDINACION TIGRE
 CALLE AV.CAZON Nº 727 1º PISO TIGRE       
    TE 011 4749-5798</t>
    </r>
  </si>
  <si>
    <r>
      <t xml:space="preserve">ALQUILER DE EQUIPO FOTOCOPIADOR TIPO D                                                                                                </t>
    </r>
    <r>
      <rPr>
        <sz val="9"/>
        <rFont val="Arial"/>
        <family val="2"/>
      </rPr>
      <t>CENTRO DE SERVICIO LOCAL PILAR 
CALLE LORENZO LOPEZ Nº 574 PILAR   
    TE 0230 442-6942</t>
    </r>
  </si>
  <si>
    <r>
      <t xml:space="preserve">ALQUILER DE EQUIPO  FOTOCOPIADOR TIPO D
</t>
    </r>
    <r>
      <rPr>
        <sz val="9"/>
        <rFont val="Arial"/>
        <family val="2"/>
      </rPr>
      <t>CENTRO DE SERVICIO LOCAL JOSE C. PAZ
CALLE GELLY OBES N° 4763, JOSE C. PAZ                                                                                                             T.E. 02320 423725</t>
    </r>
  </si>
  <si>
    <r>
      <t xml:space="preserve">ALQUILER DE EQUIPO FOTOCOPIADOR TIPO D                                                                                                                </t>
    </r>
    <r>
      <rPr>
        <sz val="9"/>
        <rFont val="Arial"/>
        <family val="2"/>
      </rPr>
      <t>CENTRO DE SERVICIO LOCAL SAN MIGUEL                                                                                                           CALLE MUÑOZ Nª 1590 ESQ, MITRE  SAN MIGUEL                                                                                                    T.E. 011 4664-6436</t>
    </r>
  </si>
  <si>
    <r>
      <t xml:space="preserve">ALQUILER EQUIPO FOTOCOPIADOR TIPO D                                                                                                                   </t>
    </r>
    <r>
      <rPr>
        <sz val="9"/>
        <rFont val="Arial"/>
        <family val="2"/>
      </rPr>
      <t>CENTRO DE SERVICIO  LOCAL ESCOBAR                                                                                                              CALLLE TAPIA DE CRUZ Nª 440 ESCOBAR                                                                                                        T.E.0348-4420033</t>
    </r>
  </si>
  <si>
    <r>
      <t xml:space="preserve">ALQUILER EQUIPO FOTOCOPIADOR TIPO D                                                                                                             </t>
    </r>
    <r>
      <rPr>
        <sz val="9"/>
        <rFont val="Arial"/>
        <family val="2"/>
      </rPr>
      <t>CENTRO DE SERVICIO LOCAL EXALTACIÒN DE LA CRUZ                                                                                 CALLE HIPOLITO IRIGOYEN Nª 852, CAPILLA DEL SEÑOR                                                                                        T.E. 02323 491147</t>
    </r>
  </si>
  <si>
    <r>
      <t xml:space="preserve">ALQUILER DE EQUIPO FOTOCOPIADOR TIPO D
</t>
    </r>
    <r>
      <rPr>
        <sz val="9"/>
        <rFont val="Arial"/>
        <family val="2"/>
      </rPr>
      <t>CENTRO DE SERVICIO LOCAL TRES DE FEBRERO
CALLE JUAN B. ALBERDI N°4765, CASEROS (TRES DE FEBRERO)                                                                      Tel. 011 4759-3807</t>
    </r>
  </si>
  <si>
    <r>
      <t xml:space="preserve">ALQUILER DE EQUIPO  FOTOCOPIADOR TIPO D
</t>
    </r>
    <r>
      <rPr>
        <sz val="9"/>
        <rFont val="Arial"/>
        <family val="2"/>
      </rPr>
      <t>CENTRO DE SERVICIO LOCAL LA MATANZA
CALLE H. IRIGOYEN N°2420, PB, LA MATANZA                                                                                                            Tel. 011 4651-9974</t>
    </r>
  </si>
  <si>
    <r>
      <t xml:space="preserve">ALQUILER DE EQUIPO  FOTOCOPIADOR TIPO C
</t>
    </r>
    <r>
      <rPr>
        <sz val="9"/>
        <rFont val="Arial"/>
        <family val="2"/>
      </rPr>
      <t>GERENCIA GENERAL DE FISCALIZACION INDIVIDUALIZADA - GERENCIA DE FISCALIZACION METROPOLITANA  - DEPARTAMENTO INSPECCIONES  MORON
CALLE BELGRANO N°346, 1ª PISO, SAN ISIDRO                                                                                                        T.E. 011-4629- 8789</t>
    </r>
  </si>
  <si>
    <r>
      <t xml:space="preserve">ALQUILER DE EQUIPO  FOTOCOPIADOR TIPO B
</t>
    </r>
    <r>
      <rPr>
        <sz val="9"/>
        <rFont val="Arial"/>
        <family val="2"/>
      </rPr>
      <t>SUBGERENCIA DE COORDINACION VICENTE LOPEZ
AV. MAIPU N°2259, 1° PISO, OLIVOS                                                                                                                        Tel.011 4794-7153</t>
    </r>
  </si>
  <si>
    <r>
      <t xml:space="preserve"> ALQUILER DE EQUIPO FOTOCOPIADOR TIPO D
</t>
    </r>
    <r>
      <rPr>
        <sz val="9"/>
        <rFont val="Arial"/>
        <family val="2"/>
      </rPr>
      <t>CENTRO DE SERVICIO LOCAL CHIVILCOY
CALLE: Pueyrredon N° 60 - CHIVILCOY                                                                                                                           Tel. 02346 46-2710</t>
    </r>
  </si>
  <si>
    <r>
      <t xml:space="preserve">ALQUILER DE EQUIPO FOTOCOPIADOR TIPO D
</t>
    </r>
    <r>
      <rPr>
        <sz val="9"/>
        <rFont val="Arial"/>
        <family val="2"/>
      </rPr>
      <t>CENTRO DE SERVICIO LOCAL SAN ANDRES DE GILES 
CALLE: 25 de mayo N° 1269 - SAN ANDRES DE GILES                                                                                              Tel. 0223 25-442297</t>
    </r>
  </si>
  <si>
    <r>
      <t xml:space="preserve">ALQUILER DE EQUIPO FOTOCOPIADOR TIPO D
</t>
    </r>
    <r>
      <rPr>
        <sz val="9"/>
        <rFont val="Arial"/>
        <family val="2"/>
      </rPr>
      <t>CENTRO DE SERVICIO LOCAL CARMEN DE ARECO
CALLE: Gral. Belgrano N° 714 - CARMEN DE ARECO                                                                                                Tel 02273 44-3207</t>
    </r>
  </si>
  <si>
    <r>
      <t xml:space="preserve">ALQUILER DE EQUIPO FOTOCOPIADOR TIPO D                                                                                                   </t>
    </r>
    <r>
      <rPr>
        <sz val="9"/>
        <rFont val="Arial"/>
        <family val="2"/>
      </rPr>
      <t>CENTRO DE SEVICIO LOCAL GENERAL RODRIGUEZ
AV. PTE PERON Nº 67/71 GRAL. RODRIGUEZ 
TE.0237 84-2281</t>
    </r>
  </si>
  <si>
    <r>
      <t xml:space="preserve">ALQUILER DE EQUIPO FOTOCOPIADOR TIPO D
</t>
    </r>
    <r>
      <rPr>
        <sz val="9"/>
        <rFont val="Arial"/>
        <family val="2"/>
      </rPr>
      <t xml:space="preserve"> DEPARTAMENTO  DE COORDINACION  SAN NICOLAS
CALLE: Nación y 9 de Julio - SAN NICOLAS                                                                                                                  Tel. 0336 443-0561</t>
    </r>
  </si>
  <si>
    <r>
      <rPr>
        <b/>
        <sz val="9"/>
        <rFont val="Arial"/>
        <family val="2"/>
      </rPr>
      <t>ALQUILER D</t>
    </r>
    <r>
      <rPr>
        <sz val="9"/>
        <rFont val="Arial"/>
        <family val="2"/>
      </rPr>
      <t>E</t>
    </r>
    <r>
      <rPr>
        <b/>
        <sz val="9"/>
        <rFont val="Arial"/>
        <family val="2"/>
      </rPr>
      <t xml:space="preserve">  EQUIPO FOTOCOPIADOR TIPO F</t>
    </r>
    <r>
      <rPr>
        <sz val="9"/>
        <rFont val="Arial"/>
        <family val="2"/>
      </rPr>
      <t xml:space="preserve">
DEPARTAMENTO DE APOYO ADMINISTRATIVO
1º Piso - Corredor E celeste - Of. 113
CALLE: 7 e/ 45 y 46 - LA PLATA
T.E. 429-4483 / 429-4449 Int 84444</t>
    </r>
  </si>
  <si>
    <r>
      <rPr>
        <b/>
        <sz val="9"/>
        <rFont val="Arial"/>
        <family val="2"/>
      </rPr>
      <t xml:space="preserve">ALQUILER DE 3 EQUIPOS FOTOCOPIADOR  TIPO  F         </t>
    </r>
    <r>
      <rPr>
        <sz val="9"/>
        <rFont val="Arial"/>
        <family val="2"/>
      </rPr>
      <t xml:space="preserve">                            
DEPARTAMENTO REGISTRO Y PROTOCOLIZACION                                                                                                                                                                                                                                                         GERENCIA  DE COORDINACIÓN JURIDICA  ADMINISTRATIVA                                                                                2ªPiso - Corredor D Verde - Of. 232 
   CALLE : 7 e/45 y 46- LA PLATA 
T.E. 429-4445 </t>
    </r>
  </si>
  <si>
    <r>
      <rPr>
        <b/>
        <sz val="9"/>
        <rFont val="Arial"/>
        <family val="2"/>
      </rPr>
      <t>ALQUILER DE EQUIPO FOTOCOPIADOR  TIPO A</t>
    </r>
    <r>
      <rPr>
        <sz val="9"/>
        <rFont val="Arial"/>
        <family val="2"/>
      </rPr>
      <t xml:space="preserve">                            
DEPARTAMENTO CONTRALOR ADMINISTRATIVO                                                                                                                                                                                                                                                         GERENCIA  DE COORDINACIÓN JURIDICA  ADMINISTRATIVA                                                                              1ª Piso Corredor C Amarillo  - Of. 140/142  CALLE 45 e/ 7 y 8 -LA PLATA                                                   Int.84541                                                                            </t>
    </r>
  </si>
  <si>
    <r>
      <rPr>
        <b/>
        <sz val="9"/>
        <rFont val="Arial"/>
        <family val="2"/>
      </rPr>
      <t xml:space="preserve">ALQUILER DE  EQUIPO FOTOCOPIADOR  TIPO  A1       </t>
    </r>
    <r>
      <rPr>
        <sz val="9"/>
        <rFont val="Arial"/>
        <family val="2"/>
      </rPr>
      <t xml:space="preserve">                            
DEPARTAMENTO REGISTRO Y PROTOCOLIZACION                                                                                                                                                                                                                                                         GERENCIA  DE COORDINACIÓN JURIDICA  ADMINISTRATIVA                                                                                2ªPiso - Corredor D verde - Of. 232 
   CALLE : 7 e/45 y 46- LA PLATA 
T.E. 429-4445 </t>
    </r>
  </si>
  <si>
    <r>
      <rPr>
        <b/>
        <sz val="9"/>
        <rFont val="Arial"/>
        <family val="2"/>
      </rPr>
      <t xml:space="preserve">ALQUILER DE EQUIPO FOTOCOPIADOR TIPO A1                           </t>
    </r>
    <r>
      <rPr>
        <sz val="9"/>
        <rFont val="Arial"/>
        <family val="2"/>
      </rPr>
      <t xml:space="preserve">                                                  DEPARTAMENTO GESTION DE PROCESOS ADMINISTRATIVOS -                                                           GERENCIA DE COORDINACION JURIDICA ADMINISTRATIVA 
1ª Piso Corredor C Amarillo Of. 140 -CALLE 45 e/ 7 y 8 -  LA PLATA                                                                                                                                           Int. 84547</t>
    </r>
  </si>
  <si>
    <r>
      <rPr>
        <b/>
        <sz val="9"/>
        <rFont val="Arial"/>
        <family val="2"/>
      </rPr>
      <t xml:space="preserve">ALQUILER DE EQUIPO FOTOCOPIADOR  TIPO F              </t>
    </r>
    <r>
      <rPr>
        <sz val="9"/>
        <rFont val="Arial"/>
        <family val="2"/>
      </rPr>
      <t xml:space="preserve">                                                                           GERENCIA GENERAL DE COORDINACION DE ATENCION Y SERVICIOS   1ª PISO CORREDOR D Verde, 
Oficina 106  CALLE 45 e/ 7 y 8  LA PLATA                                                                           T.E 0221 429-4720</t>
    </r>
  </si>
  <si>
    <r>
      <rPr>
        <b/>
        <sz val="9"/>
        <rFont val="Arial"/>
        <family val="2"/>
      </rPr>
      <t xml:space="preserve">ALQUILER DE EQUIPO FOTOCOPIADOR TIPO D                  </t>
    </r>
    <r>
      <rPr>
        <sz val="9"/>
        <rFont val="Arial"/>
        <family val="2"/>
      </rPr>
      <t xml:space="preserve">                                                                            SUBDIRECCION EJECUTIVA DE ACCIONES TERRITORIALES Y SERVICIOS                                                     
    1ª Piso Corredor C Amarillo Of. 117 CALLE 45 e 7 y 8 LA PLATA                                                                             T:E 0221 429-4492/429-4780</t>
    </r>
  </si>
  <si>
    <r>
      <rPr>
        <b/>
        <sz val="9"/>
        <rFont val="Arial"/>
        <family val="2"/>
      </rPr>
      <t>ALQUILER DE EQUIPO FOTOCOPIADOR TIPO E</t>
    </r>
    <r>
      <rPr>
        <sz val="9"/>
        <rFont val="Arial"/>
        <family val="2"/>
      </rPr>
      <t xml:space="preserve">
GERENCIA DE AUDITORÍA 
GERENCIA GENERAL DE AUDITORIA Y RESPONSABILIDAD PROFESIONAL
1º Piso  Corredor E Magenta  Of. 139
CALLE: 7 e/ 45 y 46 - LA PLATA
T.E. 429-4702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</si>
  <si>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GERENCIA DE RESPONSABILIDAD PROFESIONAL
1º Piso - Corredor E Magenta - Of. 139
CALLE: 7 e/ 45 y 46 - LA PLATA                                                                                                                                         T.E. 429-4702  Int 84654 </t>
    </r>
  </si>
  <si>
    <r>
      <rPr>
        <b/>
        <sz val="9"/>
        <rFont val="Arial"/>
        <family val="2"/>
      </rPr>
      <t>ALQUILER DE   EQUIPO FOTOCOPIADOR TIPO C</t>
    </r>
    <r>
      <rPr>
        <sz val="9"/>
        <rFont val="Arial"/>
        <family val="2"/>
      </rPr>
      <t xml:space="preserve">
GERENCIA GENERAL DE COBRANZAS
2º Piso - Corredor E - Of. 235
CALLE: 7 e/ 45 y 46 - LA PLATA
Int. 84419</t>
    </r>
  </si>
  <si>
    <r>
      <rPr>
        <b/>
        <sz val="9"/>
        <rFont val="Arial"/>
        <family val="2"/>
      </rPr>
      <t>ALQUILER DE EQUIPO FOTOCOPIADOR TIPO D</t>
    </r>
    <r>
      <rPr>
        <sz val="9"/>
        <rFont val="Arial"/>
        <family val="2"/>
      </rPr>
      <t xml:space="preserve">
SUBGERENCIA DE ADMINISTRACION DE SISTEMAS DE RECAUDACION                                      
        GERENCIA GENERAL DE RECAUDACION
P.B. - Corredor C amarillo - Of. 006
CALLE: 7 e/ 45 y 46 - LA PLATA
Int.  84621</t>
    </r>
  </si>
  <si>
    <r>
      <rPr>
        <b/>
        <sz val="9"/>
        <rFont val="Arial"/>
        <family val="2"/>
      </rPr>
      <t>ALQUILER DE  EQUIPO FOTOCOPIADOR TIPO E</t>
    </r>
    <r>
      <rPr>
        <sz val="9"/>
        <rFont val="Arial"/>
        <family val="2"/>
      </rPr>
      <t xml:space="preserve">
DESPACHO ADMINISTRATIVO -MESA DE ENTRADA
GERENCIA GENERAL DE RECAUDACION                                                           
2º Piso - Corredor C Amarillo - Of. 207
CALLE: 7 e/ 45 y 46 - LA PLATA
Int. 84432</t>
    </r>
  </si>
  <si>
    <r>
      <rPr>
        <b/>
        <sz val="9"/>
        <rFont val="Arial"/>
        <family val="2"/>
      </rPr>
      <t>ALQUILER DE  EQUIPO FOTOCOPIADOR  TIPO E</t>
    </r>
    <r>
      <rPr>
        <sz val="9"/>
        <rFont val="Arial"/>
        <family val="2"/>
      </rPr>
      <t xml:space="preserve">
DEPARTAMENTO GESTIONES DE RECAUDACION
GERENCIA GENERAL DE RECAUDACIÓN                                                               
2º Piso - Corredor A Azul  - Of. 211
CALLE: 7 e/ 45 y 46 - LA PLATA
Int. 94458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</si>
  <si>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EQUIPO FOTOCOPIADOR TIPO D</t>
    </r>
    <r>
      <rPr>
        <sz val="9"/>
        <rFont val="Arial"/>
        <family val="2"/>
      </rPr>
      <t xml:space="preserve">
DEPARTAMENTO RECAUDACION IMPUESTO INMOBILIARIO                                                                      GERENCIA GENERAL DE RECAUDACION
2º Piso - Corredor A azul- Of.159
CALLE: 7 e/ 45 y 46 - LA PLATA
Int.  84418</t>
    </r>
  </si>
  <si>
    <r>
      <rPr>
        <b/>
        <sz val="9"/>
        <rFont val="Arial"/>
        <family val="2"/>
      </rPr>
      <t xml:space="preserve">ALQUILER DE  EQUIPO FOTOCOPIADOR TIPO E                                              </t>
    </r>
    <r>
      <rPr>
        <sz val="9"/>
        <rFont val="Arial"/>
        <family val="2"/>
      </rPr>
      <t xml:space="preserve">
DESPACHO ADMINISTRATIVO Y MESA DE ENTRADAS DE LA SUBDIRECCION EJECUTIVA DE RECAUDACION Y CATASTRO                                                                                                                                           1er Piso - Corredor C  Amarillo  - Of. 137
CALLE:45  e/ 7 y 8 - LA PLATA 
T.E. 429-4493/4417          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</si>
  <si>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GERENCIA GENERAL DE CATASTRO Y GEODESIA
3º Piso - Corredor A Azul - Of. 302
CALLE: 7 e/ 45 y 46 - LA PLATA
T.E. 429-4551/4447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</si>
  <si>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GERENCIA GENERAL DE  ESTUDIOS ECONOMICOS  Y ESTADISTICAS TRIBUTARIAS
2º Piso - Corredor A Azul - Of. 229
CALLE: 7 e/ 45 y 46 - LA PLATA
T.E. 429-4774/4546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</si>
  <si>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GERENCIA DE  CATASTRO MULTIFINALITARIO                                                                                           GERENCIA GENERAL DE CATASTRO Y GEODESIA
3º Piso - Corredor A Azul - Of. 302
CALLE: 7 e/ 45 y 46 - LA PLATA
T.E. 429-4551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</si>
  <si>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GERENCIA DE  SERVICIOS CATASTRALES                                                                                                 GERENCIA GENERAL DE CATASTRO Y GEODESIA
3º Piso - Corredor A Azul - Of. 301
CALLE: 7 e/ 45 y 46 - LA PLATA
T.E. 429-4453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</si>
  <si>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C</t>
    </r>
    <r>
      <rPr>
        <sz val="9"/>
        <rFont val="Arial"/>
        <family val="2"/>
      </rPr>
      <t xml:space="preserve">
DEPARTAMENTO METODOLOGIA VALUATORIA URBANA                                                                               GERENCIA GENERAL DE CATASTRO Y GEODESIA
3º Piso - Corredor D Verde - Of. 302
CALLE: 7 e/ 45 y 46 - LA PLATA
T.E. 429-4692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</si>
  <si>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B</t>
    </r>
    <r>
      <rPr>
        <sz val="9"/>
        <rFont val="Arial"/>
        <family val="2"/>
      </rPr>
      <t xml:space="preserve">
DEPARTAMENTO PROPIEDAD HORIZONTAL Y CONJUNTOS INMOBILIARIOS                                                   
   GERENCIA GENERAL DE CATASTRO Y GEODESIA
3º Piso - Corredor D Verde - Of. 301
CALLE: 7 e/ 45 y 46 - LA PLATA
Int. 84485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</si>
  <si>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DEPARTAMENTO GEORREFERENCIACION                                                                                                  GERENCIA GENERAL DE CATASTRO Y GEODESIA
3º Piso - Corredor D Verde - Of. 301 A
CALLE: 7 e/ 45 y 46 - LA PLATA
T.E.4294451/4447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</si>
  <si>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TIPO E</t>
    </r>
    <r>
      <rPr>
        <sz val="9"/>
        <rFont val="Arial"/>
        <family val="2"/>
      </rPr>
      <t xml:space="preserve">
DEPARTAMENTO ESTUDIO DOMINIAL                                                                                                         GERENCIA GENERAL DE CATASTRO Y GEODESIA
3º Piso - Corredor D Verde - Of. 320
CALLE: 7 e/ 45 y 46 - LA PLATA
T.E.429-4727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</si>
  <si>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 FOTOCOPIADOR  TIPO C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DEPARTAMENTO DE EJECUCION DE DEUDA POR INCUMPLIMIENTO DE PAGO                       
     GERENCIA GENERAL DE COBRANZAS                                                                                                                  Planta Baja Corredor E Magenta Of. 039- LA PLATA
Int.  84510</t>
    </r>
  </si>
  <si>
    <r>
      <rPr>
        <b/>
        <sz val="9"/>
        <rFont val="Arial"/>
        <family val="2"/>
      </rPr>
      <t>ALQUILER DE  EQUIPO FOTOCOPIADOR TIPO  C</t>
    </r>
    <r>
      <rPr>
        <sz val="9"/>
        <rFont val="Arial"/>
        <family val="2"/>
      </rPr>
      <t xml:space="preserve">
GERENCIA  DE IDENTIDAD INSTITUCIONAL Y PUBLICIDAD                                                        DEPARTAMENTO DE PUBLICIDAD
1º Piso - Corredor E Magenta - Of. 105
CALLE: 7 e/ 45 y 46 - LA PLATA
T.E.221 429-4682</t>
    </r>
  </si>
  <si>
    <r>
      <t xml:space="preserve">ALQUILER DE EQUIPO FOTOCOPIADOR TIPO E                                                                                              </t>
    </r>
    <r>
      <rPr>
        <sz val="9"/>
        <rFont val="Arial"/>
        <family val="2"/>
      </rPr>
      <t xml:space="preserve">  SECTOR DESPACHO DE LA GERENCIA GENERAL DE TECNOLOGIA E INNOVACION ,                                  
   1º Piso Corredor D VERDE  OF.113, CALLE 45 e/ 7 y 8  LA PLATA                                                                      T.E. 0221-429-4658</t>
    </r>
  </si>
  <si>
    <r>
      <t xml:space="preserve">ALQUILER DE EQUIPO FOTOCOPIADOR TIPO E                                                                                              </t>
    </r>
    <r>
      <rPr>
        <sz val="9"/>
        <rFont val="Arial"/>
        <family val="2"/>
      </rPr>
      <t xml:space="preserve">  DEPARTAMENTO ADMINISTRACION DE PROYECTOS  DE LA GERENCIA GENERAL DE TECNOLOGIA E INNOVACION 
 1º PISO CORREDOR D VERDE OF.113 CALLE 45 e/ 7 y 8  LA PLATA                                                                      </t>
    </r>
  </si>
  <si>
    <r>
      <rPr>
        <b/>
        <sz val="9"/>
        <rFont val="Arial"/>
        <family val="2"/>
      </rPr>
      <t xml:space="preserve">ALQUILER DE  EQUIPO FOTOCOPIADOR TIPO E                                  </t>
    </r>
    <r>
      <rPr>
        <sz val="9"/>
        <rFont val="Arial"/>
        <family val="2"/>
      </rPr>
      <t xml:space="preserve">
GERENCIA DE LOGISTICA Y SERVICIOS GENERALES                                                                                                                                                             1º PISO Corredor A Azul Of.104/5
calle 7 e/45 y 46 - LA PLATA
Int. 429-4574</t>
    </r>
  </si>
  <si>
    <r>
      <t xml:space="preserve">ALQUILER DE EQUIPO FOTOCOPIADOR TIPO D                                      </t>
    </r>
    <r>
      <rPr>
        <sz val="9"/>
        <rFont val="Arial"/>
        <family val="2"/>
      </rPr>
      <t xml:space="preserve">                                                                                      DEPARTAMENTO  PLANIFICACION DE BIENES Y SERVICIOS                                                                      GERENCIA DE ADQUISICIONES Y CONTRATACIONES                                                                                                 2ª Piso corredor A Azul of.158 A
calle 7 e/45 y 46 LA PLATA
T.E. (0221) 429-4786</t>
    </r>
  </si>
  <si>
    <r>
      <t>ALQUILER DE</t>
    </r>
    <r>
      <rPr>
        <b/>
        <sz val="9"/>
        <rFont val="Arial"/>
        <family val="2"/>
      </rPr>
      <t xml:space="preserve">  EQUIPO FOTOCOPIADOR TIPO D</t>
    </r>
    <r>
      <rPr>
        <sz val="9"/>
        <rFont val="Arial"/>
        <family val="2"/>
      </rPr>
      <t xml:space="preserve">
DEPARTAMENTO LOGISTICA
GERENCIA DE LOGISTICA Y SERVICIOS GENERALES  
1º Piso - Corredor A azul - Of. 115
CALLE: 7 e/ 45 y 46 - LA PLATA
T.E.(0221)  429-4698</t>
    </r>
  </si>
  <si>
    <r>
      <rPr>
        <b/>
        <sz val="9"/>
        <rFont val="Arial"/>
        <family val="2"/>
      </rPr>
      <t xml:space="preserve">ALQUILER DE EQUIPO FOTOCOPIADOR TIPO D        </t>
    </r>
    <r>
      <rPr>
        <sz val="9"/>
        <rFont val="Arial"/>
        <family val="2"/>
      </rPr>
      <t xml:space="preserve">                                                                                     SECTOR EXPEDICION -DTO. SERVICIOS  E INFRAESTRUCTURA                                                        SUBSUELO COCHERA  - CALLE 8 E/45 Y 46 -LA PLATA T.E.94679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</si>
  <si>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EQUIPOFOTOCOPIADOR  TIPO C</t>
    </r>
    <r>
      <rPr>
        <sz val="9"/>
        <rFont val="Arial"/>
        <family val="2"/>
      </rPr>
      <t xml:space="preserve">
DEPARTAMENTO TÉCNICO LABORAL                                                                                                   SUBGERENCIA DE ADMINISTRACION DEL PERSONAL                                                           
1º Piso - Corredor C amarillo - Of. 116 y 112
CALLE: 7 e/ 45 y 46 - LA PLATA
T.E. 84410 / 84533</t>
    </r>
  </si>
  <si>
    <r>
      <rPr>
        <b/>
        <sz val="9"/>
        <rFont val="Arial"/>
        <family val="2"/>
      </rPr>
      <t xml:space="preserve">ALQUILER DE EQUIPO FOTOCOPIADOR TIPO D </t>
    </r>
    <r>
      <rPr>
        <sz val="9"/>
        <rFont val="Arial"/>
        <family val="2"/>
      </rPr>
      <t xml:space="preserve">
DEPARTAMENTO AUTOMOTORES - SUBGERENCIA DE LOGISTICA Y SERVICIOS GENERALES
SUBSUELO CALLE 46 E/ 7 Y 8,  CORREDOR "B" NARANJA, PUERTA 25 T.E. (0221) 429-4411</t>
    </r>
  </si>
  <si>
    <r>
      <rPr>
        <b/>
        <sz val="9"/>
        <rFont val="Arial"/>
        <family val="2"/>
      </rPr>
      <t>ALQUILER DE EQUIPO FOTOCOPIADOR  TIPO C</t>
    </r>
    <r>
      <rPr>
        <sz val="9"/>
        <rFont val="Arial"/>
        <family val="2"/>
      </rPr>
      <t xml:space="preserve">
GERENCIA DE TESORERIA
P.B. - Corredor D verde - Of. 006
CALLE: 7 e/ 45 y 46 - LA PLATA  
T.E. 429-4779 / 429-4614                            </t>
    </r>
  </si>
  <si>
    <r>
      <rPr>
        <b/>
        <sz val="9"/>
        <rFont val="Arial"/>
        <family val="2"/>
      </rPr>
      <t>ALQUILER DE  EQUIPO FOTOCOPIADOR TIPO C</t>
    </r>
    <r>
      <rPr>
        <sz val="9"/>
        <rFont val="Arial"/>
        <family val="2"/>
      </rPr>
      <t xml:space="preserve">
GERENCIA DE PRESUPUESTO Y CONTABILIDAD
2º Piso - Corredor E celeste - Of. 213
CALLE: 7 e/ 45 y 46 - LA PLATA  
T.E. (0221) 429-4726 / 429-6460</t>
    </r>
  </si>
  <si>
    <t>TOTAL NETO-NETO, son pesos</t>
  </si>
  <si>
    <r>
      <t>ALQUILER DE  EQUIPO FOTOCOPIADOR  TIPO D   
SUBGERENCIA DE COORDINACION CABA</t>
    </r>
    <r>
      <rPr>
        <sz val="9"/>
        <color indexed="8"/>
        <rFont val="Arial"/>
        <family val="2"/>
      </rPr>
      <t xml:space="preserve">
</t>
    </r>
    <r>
      <rPr>
        <sz val="9"/>
        <rFont val="Arial"/>
        <family val="2"/>
      </rPr>
      <t xml:space="preserve">CALLE: AV. CORRIENTES N° 503 - C.A.B.A.                                                                                                                                   </t>
    </r>
  </si>
  <si>
    <r>
      <t>ALQUILER DE  EQUIPO FOTOCOPIADOR  TIPO D   
DEPARTAMENTO COORDINACION CABA</t>
    </r>
    <r>
      <rPr>
        <sz val="9"/>
        <color indexed="8"/>
        <rFont val="Arial"/>
        <family val="2"/>
      </rPr>
      <t xml:space="preserve">
</t>
    </r>
    <r>
      <rPr>
        <sz val="9"/>
        <rFont val="Arial"/>
        <family val="2"/>
      </rPr>
      <t xml:space="preserve">CALLE: AV. CORRIENTES N° 503 - C.A.B.A.                                                                                                                                   </t>
    </r>
  </si>
  <si>
    <r>
      <t xml:space="preserve">ALQUILER DE  EQUIPO FOTOCOPIADOR TIPO D
</t>
    </r>
    <r>
      <rPr>
        <sz val="9"/>
        <rFont val="Arial"/>
        <family val="2"/>
      </rPr>
      <t>GERENCIA GENERAL DE FISCALIZACION INDIVIDUALIZA - GERENCIA DE FISCALIZACION INTERIOR</t>
    </r>
    <r>
      <rPr>
        <b/>
        <sz val="9"/>
        <rFont val="Arial"/>
        <family val="2"/>
      </rPr>
      <t xml:space="preserve">  - </t>
    </r>
    <r>
      <rPr>
        <sz val="9"/>
        <rFont val="Arial"/>
        <family val="2"/>
      </rPr>
      <t xml:space="preserve">DEPARTAMENTO INSPECCION AZUL
CALLE: Belgrano N° 440 - AZUL  
T.E. 02281 - 156508                                   </t>
    </r>
  </si>
  <si>
    <r>
      <t xml:space="preserve">ALQUILER DE EQUIPO FOTOCOPIADOR TIPO D                                                                                 </t>
    </r>
    <r>
      <rPr>
        <sz val="9"/>
        <rFont val="Arial"/>
        <family val="2"/>
      </rPr>
      <t>DEPARTAMENTO DE COORDINACION SALADILLO                                                                                            CALLE SARMIENTO Nº 3047 1º PISO SALADILLO 
T.E 02344 451295</t>
    </r>
  </si>
  <si>
    <r>
      <t xml:space="preserve">ALQUILER DE  EQUIPO FOTOCOPIADOR TIPO  D                                                                                               </t>
    </r>
    <r>
      <rPr>
        <sz val="9"/>
        <rFont val="Arial"/>
        <family val="2"/>
      </rPr>
      <t>GERENCIA GENERAL DE FISCALIZACION INDIVIDUALIZADA - GERENCIA DE FISCALIZACION METROPOLITANA</t>
    </r>
    <r>
      <rPr>
        <b/>
        <sz val="9"/>
        <rFont val="Arial"/>
        <family val="2"/>
      </rPr>
      <t xml:space="preserve">  - </t>
    </r>
    <r>
      <rPr>
        <sz val="9"/>
        <rFont val="Arial"/>
        <family val="2"/>
      </rPr>
      <t>DEPARTAMENTO INSPECCION  LA PLATA
CALLE 7 Nº690 1ª PISO -  LA PLATA
T.E. 0221 512-7418/24</t>
    </r>
  </si>
  <si>
    <r>
      <rPr>
        <b/>
        <sz val="9"/>
        <rFont val="Arial"/>
        <family val="2"/>
      </rPr>
      <t xml:space="preserve">ALQUILER DE EQUIPO FOTOCOPIADOR TIPO D </t>
    </r>
    <r>
      <rPr>
        <sz val="9"/>
        <rFont val="Arial"/>
        <family val="2"/>
      </rPr>
      <t xml:space="preserve">                                                                                                 CENTRO DE SERVICIO LOCAL FLORENCIO VARELA                                                                                      CALLE Monteagudo  Nª 3138 FLORENCIO VARELA 
TE 0114255-0142</t>
    </r>
  </si>
  <si>
    <r>
      <rPr>
        <b/>
        <sz val="9"/>
        <rFont val="Arial"/>
        <family val="2"/>
      </rPr>
      <t xml:space="preserve">ALQUILER EQUIPO FOTOCOPIDOR D                                                                                                    </t>
    </r>
    <r>
      <rPr>
        <sz val="9"/>
        <rFont val="Arial"/>
        <family val="2"/>
      </rPr>
      <t>DEPARTAMENTO COORDINACION LANUS                                                                                                            CALLE Ituzaingo Nª 1541 1º PISO LANUS
TE 011424-95847</t>
    </r>
  </si>
  <si>
    <r>
      <rPr>
        <b/>
        <sz val="9"/>
        <rFont val="Arial"/>
        <family val="2"/>
      </rPr>
      <t xml:space="preserve">ALQUILER EQUIPO FOTOCOPIADOR D                                                                                                    </t>
    </r>
    <r>
      <rPr>
        <sz val="9"/>
        <rFont val="Arial"/>
        <family val="2"/>
      </rPr>
      <t xml:space="preserve">DEPARTAMENTO COORDINACION QUILMES                                                                                                         CALLE L.N.Alem  nª 323 1ª PISO QUILMES
TE 011 4253-1938 </t>
    </r>
  </si>
  <si>
    <r>
      <t xml:space="preserve">ALQUILER DE EQUIPO FOTOCOPIADOR TIPO D                                                                                                   </t>
    </r>
    <r>
      <rPr>
        <sz val="9"/>
        <rFont val="Arial"/>
        <family val="2"/>
      </rPr>
      <t>CENTRO DE SERVICIO LOCAL ALMIRANTE BROWN                                                                                       CALLE ANTONIO SOMELLERA Nº 657 ADROGUE
TE 011 4293-4008</t>
    </r>
  </si>
  <si>
    <r>
      <t xml:space="preserve">ALQUILER EQUIPO FOTOCOPIADOR TIPO C                                                                                              </t>
    </r>
    <r>
      <rPr>
        <sz val="9"/>
        <rFont val="Arial"/>
        <family val="2"/>
      </rPr>
      <t>DEPARTAMENTO SEGUIMIENTO DE RECLAMOS Y ANALISIS DEL SERVICIO/DEPARTAMENTO DE SERVICOS DIGITALES                                                                                                                                                        1ª PISO CORREDOR D Verde , OF. 106 LA PLATA
T.E 0221 429-7420</t>
    </r>
  </si>
  <si>
    <r>
      <t xml:space="preserve">ALQUILER EQUIPO FOTOCOPIADOR TIPO D                                                                                           </t>
    </r>
    <r>
      <rPr>
        <sz val="9"/>
        <rFont val="Arial"/>
        <family val="2"/>
      </rPr>
      <t>DEPARTAMENTO DE EMISIONES IMPOSITIVAS/DEPARTAMENTO DE GESTION DE SERVICIOS,  PLANTA BAJA CORREDOR C Amarillo  OF.005                                                                                                                    CALLE 45 e/ 7 y 8 LA PLATA 
T.E. 0221 428-4612</t>
    </r>
  </si>
  <si>
    <r>
      <t xml:space="preserve">ALQUILER DE EQUIPO FOTOCOPIADOR TIPO A                                                       </t>
    </r>
    <r>
      <rPr>
        <sz val="9"/>
        <rFont val="Arial"/>
        <family val="2"/>
      </rPr>
      <t xml:space="preserve">
GERENCIA GENERAL DE FISCALIZACION INDIVIDUALIZADA -SUBGERENCIA DE RELATORIAS -DEPARTAMENTO RELATORIA II AVELLANEDA 
AVENIDA MITRE N°102, 2°PISO
Tel. 011 4222-9682 - AVELLANEDA</t>
    </r>
  </si>
  <si>
    <r>
      <t xml:space="preserve">ALQUILER DE EQUIPO  FOTOCOPIADOR TIPO C                                                  </t>
    </r>
    <r>
      <rPr>
        <sz val="9"/>
        <rFont val="Arial"/>
        <family val="2"/>
      </rPr>
      <t xml:space="preserve">
GERENCIA GENERAL DE FISCALIZACION INDIVIDUALIZADA - GERENCIA DE FISCALIZACION METROPOLITANA  DEPARTAMENTO INSPECCION  LA MATANZA
CALLE MONSEÑOR MARCON N°3015, 2° PISO, SAN JUSTO
T.E. 011 4651-2286</t>
    </r>
  </si>
  <si>
    <r>
      <t xml:space="preserve">ALQUILER DE EQUIPO  FOTOCOPIADOR TIPO D
</t>
    </r>
    <r>
      <rPr>
        <sz val="9"/>
        <rFont val="Arial"/>
        <family val="2"/>
      </rPr>
      <t>CENTRO DE SERVICIO LOCAL MORENO
CALLE MARTINEZ MELO N°236, MORENO
Tel. 0237 4631999</t>
    </r>
  </si>
  <si>
    <r>
      <t xml:space="preserve">ALQUILER DE EQUIPO FOTOCOPIADOR TIPO A                                                                                           </t>
    </r>
    <r>
      <rPr>
        <sz val="9"/>
        <rFont val="Arial"/>
        <family val="2"/>
      </rPr>
      <t>GERENCIA GENERAL DE FISCALIZACION INDIVIDUALIZADA - GERENCIA FISCALIZACION METROPOLITANA DEPARTAMENTO INSPECCION  AVELLANEDA
AVENIDA MITRE N°102, 3ª PISO, AVELLANEDA
T.E. 011 4222-9683</t>
    </r>
  </si>
  <si>
    <r>
      <t xml:space="preserve">ALQUILER DE EQUIPO  FOTOCOPIADOR TIPO D
</t>
    </r>
    <r>
      <rPr>
        <sz val="9"/>
        <rFont val="Arial"/>
        <family val="2"/>
      </rPr>
      <t>CENTRO DE SERVICIO LOCAL CAMPANA
CALLE J. JUARES N°744, CAMPANA
Tel.03489 420576</t>
    </r>
  </si>
  <si>
    <r>
      <t xml:space="preserve">ALQUILER DE EQUIPO FOTOCOPIADOR TIPO D
</t>
    </r>
    <r>
      <rPr>
        <sz val="9"/>
        <rFont val="Arial"/>
        <family val="2"/>
      </rPr>
      <t>CENTRO DE SERVICIO LOCAL SAN FERNANDO
CALLE HENRY DUNANT N°1030, SAN FERNANDO
Tel. 0114746-5969</t>
    </r>
  </si>
  <si>
    <r>
      <t xml:space="preserve">ALQUILER DE EQUIPO  FOTOCOPIADOR TIPO D
</t>
    </r>
    <r>
      <rPr>
        <sz val="9"/>
        <rFont val="Arial"/>
        <family val="2"/>
      </rPr>
      <t>SUBGERENCIA DE COORDINACION  TRENQUE LAUQUEN 
CALLE: Villegas y Oro - 2º piso - TRENQUE LAUQUEN
TEL. 02392 426182</t>
    </r>
  </si>
  <si>
    <r>
      <t xml:space="preserve">ALQUILER DE EQUIPO  FOTOCOPIADOR TIPO D
</t>
    </r>
    <r>
      <rPr>
        <sz val="9"/>
        <rFont val="Arial"/>
        <family val="2"/>
      </rPr>
      <t>CENTRO DE SERVICIO LOCAL LOBOS 
CALLE: Belgrano N° 159 - LOBOS
Tel. 02227 42-1650</t>
    </r>
  </si>
  <si>
    <r>
      <t xml:space="preserve">ALQUILER DE EQUIPO FOTOCOPIADOR TIPO D                                                                                               </t>
    </r>
    <r>
      <rPr>
        <sz val="9"/>
        <rFont val="Arial"/>
        <family val="2"/>
      </rPr>
      <t>CENTRO DE SERVICIO LOCAL ROQUE PEREZ 
CALLE Avellaneda nº 1306  ROQUE PEREZ
TE. 02227 491-024</t>
    </r>
  </si>
  <si>
    <r>
      <t>ALQUILER DE EQUIPO FOTOCOPIADOR TIPO D</t>
    </r>
    <r>
      <rPr>
        <sz val="9"/>
        <rFont val="Arial"/>
        <family val="2"/>
      </rPr>
      <t xml:space="preserve"> 
CENTRO DE SERVICIO LOCAL 9 DE JULIO  
CALLE ROBBIO Nº 921 9 DE JULIO
TE. 02317 422288</t>
    </r>
  </si>
  <si>
    <r>
      <t xml:space="preserve">ALQUILER DE EQUIPO FOTOCOPIADOR TIPO E                                                                                          </t>
    </r>
    <r>
      <rPr>
        <sz val="9"/>
        <rFont val="Arial"/>
        <family val="2"/>
      </rPr>
      <t xml:space="preserve">  DEPARTAMENTO SEGURIDAD FISICA Y LOGICA DE LA GERENCIA GENERAL DE TECNOLOGIA E INNOVACION 
          1º PISO CORREDOR D VERDE  OF.134 
CALLE 45 e/ 7 y 8  LA PLATA
T.E. 0221-429-4766</t>
    </r>
  </si>
  <si>
    <r>
      <t xml:space="preserve">ALQUILER DE EQUIPO FOTOCOPIADOR TIPO  E                                                                                    </t>
    </r>
    <r>
      <rPr>
        <sz val="9"/>
        <rFont val="Arial"/>
        <family val="2"/>
      </rPr>
      <t>DEPARTAMENTO DESPACHO DIRECCION EJECUTIVA                                                                                                1º PISO CORREDOR C AMARILLO OF. 147
CALLE 45 E/ 7 Y 8 LA PLATA
T.E (0221) 429-4432/4482 INT. 84445</t>
    </r>
  </si>
  <si>
    <r>
      <rPr>
        <b/>
        <sz val="9"/>
        <rFont val="Arial"/>
        <family val="2"/>
      </rPr>
      <t>ALQUILER DE EQUIPO FOTOCOPIADOR TIPO D</t>
    </r>
    <r>
      <rPr>
        <sz val="9"/>
        <rFont val="Arial"/>
        <family val="2"/>
      </rPr>
      <t xml:space="preserve">
DEPARTAMENTO  GESTION DEL CAPITAL HUMANO                                                                         GERENCIA RECURSOS HUMANOS DE ADMINISTRACIÓN 
1º Piso - Corredor D verde - Of. 130
CALLE: 7 e/ 45 y 46 - LA PLATA
T.E. (0221)429-4439</t>
    </r>
    <r>
      <rPr>
        <sz val="8"/>
        <rFont val="Arial"/>
        <family val="2"/>
      </rPr>
      <t xml:space="preserve">
</t>
    </r>
  </si>
  <si>
    <r>
      <t xml:space="preserve">ALQUILER DE EQUIPO FOTOCOPIADOR TIPO A                                                       
</t>
    </r>
    <r>
      <rPr>
        <sz val="9"/>
        <rFont val="Arial"/>
        <family val="2"/>
      </rPr>
      <t>GERENCIA GENERAL DE FISCALIZACION INDIVIDUALIZADA - GERENCIA DE FISCALIZACION INTERIOR - DEPARTAMENTO INSPECCION BAHIA BLANCA. CALLE: Donado Nª 260 - BAHIA BLANCA
T.E. 0291-455229/4539432/4539561</t>
    </r>
  </si>
  <si>
    <r>
      <t xml:space="preserve">ALQUILER DE EQUIPO  FOTOCOPIADOR TIPO A
</t>
    </r>
    <r>
      <rPr>
        <sz val="9"/>
        <rFont val="Arial"/>
        <family val="2"/>
      </rPr>
      <t>GERENCIA GENERAL DE FISCALIZACION INDIVIDUALIZADA - SUBGERENCIA DE RELATORIAS - DEPARTAMENTO RELATORIA III SECTOR JUNIN
CALLE: General Paz Nº 179 - JUNIN
TEL. 02364-427390</t>
    </r>
  </si>
  <si>
    <r>
      <t xml:space="preserve">ALQUILER DE EQUIPO  FOTOCOPIADOR TIPO D
</t>
    </r>
    <r>
      <rPr>
        <sz val="9"/>
        <rFont val="Arial"/>
        <family val="2"/>
      </rPr>
      <t>SUBGERENCIA DE COORDINACION JUNIN.
  CALLE: H. Yrigoyen Nº 85 - JUNIN
Tel. 0236-4433111</t>
    </r>
  </si>
  <si>
    <r>
      <rPr>
        <b/>
        <sz val="9"/>
        <rFont val="Arial"/>
        <family val="2"/>
      </rPr>
      <t xml:space="preserve">ALQUILER DE EQUIPO FOTOCOPIADOR TIPO D         </t>
    </r>
    <r>
      <rPr>
        <sz val="9"/>
        <rFont val="Arial"/>
        <family val="2"/>
      </rPr>
      <t xml:space="preserve">                                                                                DEPOSITO DE ARBA -  DEPARTAMENTO  LOGISTICA  
CALLE 90 E/ 8 BIS Y 10 LA PLATA                     
     TE.(0221) 486-6425/24</t>
    </r>
  </si>
  <si>
    <r>
      <t xml:space="preserve">ALQUILER DE  EQUIPO FOTOCOPIADOR TIPO D
</t>
    </r>
    <r>
      <rPr>
        <sz val="9"/>
        <rFont val="Arial"/>
        <family val="2"/>
      </rPr>
      <t xml:space="preserve">GERENCIA GENERAL DE FISCALIZACION IDIVIDUALIZADA - GERENCIA DE FISCALIZACION INTERIOR 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>DEPARTAMENTO INSPECCION  MERCEDES
CALLE: 29 N° 327 - MERCEDES
T.E. 02324 42-1536</t>
    </r>
  </si>
  <si>
    <r>
      <rPr>
        <b/>
        <sz val="9"/>
        <rFont val="Arial"/>
        <family val="2"/>
      </rPr>
      <t xml:space="preserve">ALQUILER DE EQUIPO FOTOCOPIADOR TIPO D  </t>
    </r>
    <r>
      <rPr>
        <sz val="9"/>
        <rFont val="Arial"/>
        <family val="2"/>
      </rPr>
      <t xml:space="preserve">                                                                            DEPARTAMENTO DE COORDINACION LA PLATA INTERIOR                                                                            CALLE 7 esq, 46  nª 690 1ª PISO LA PLATA
TE 0221 512-7406</t>
    </r>
  </si>
  <si>
    <r>
      <rPr>
        <b/>
        <sz val="9"/>
        <rFont val="Arial"/>
        <family val="2"/>
      </rPr>
      <t xml:space="preserve">ALQUILER DE EQUIPO FOTOCOPIADOR TIPO D    </t>
    </r>
    <r>
      <rPr>
        <sz val="9"/>
        <rFont val="Arial"/>
        <family val="2"/>
      </rPr>
      <t xml:space="preserve">                                                                                           CENTRO DE SERVICIO LOCAL BERAZATEGUI                                                                                                      CALLE 148 esq, 11 Nº 1102 BERAZATEGUI
TE.011 4256-8931</t>
    </r>
  </si>
  <si>
    <r>
      <t xml:space="preserve">ALQUILER DE EQUIPO FOTOCOPIADOR TIPO D                                                                                                  </t>
    </r>
    <r>
      <rPr>
        <sz val="9"/>
        <rFont val="Arial"/>
        <family val="2"/>
      </rPr>
      <t>CENTRO DE SERVICIO LOCAL LOMAS DE ZAMORA
CALLE MANUEL CASTRO Nª 301 PLANTA BAJA  - LOMAS DE ZAMORA
TE 011 4292-7301</t>
    </r>
  </si>
  <si>
    <r>
      <t xml:space="preserve">ALQUILER DE EQUIPO FOTOCOPIADOR TIPO C                            
</t>
    </r>
    <r>
      <rPr>
        <sz val="9"/>
        <rFont val="Arial"/>
        <family val="2"/>
      </rPr>
      <t xml:space="preserve">DEPARTAMENTO COORDINACION DE RELATORIAS
PLANTA BAJA CORREDOR C AMARILLO OF.013
CALLE 45 e/ 7 y 8 LA PLATA
TE 0221 428-4448                                               </t>
    </r>
    <r>
      <rPr>
        <b/>
        <sz val="9"/>
        <rFont val="Arial"/>
        <family val="2"/>
      </rPr>
      <t xml:space="preserve">                                                                            </t>
    </r>
  </si>
  <si>
    <r>
      <t xml:space="preserve">ALQUILER DE EQUIPO FOTOCOPIADOR TIPO A                                                                                            </t>
    </r>
    <r>
      <rPr>
        <sz val="9"/>
        <rFont val="Arial"/>
        <family val="2"/>
      </rPr>
      <t>GERENCIA DE SERVICIOS
2º PISO CORREDOR A AZUL OF.257                                                                   CALLE 45 e/ 7 y 8 LA PLATA
TE 0221-429-4641</t>
    </r>
  </si>
  <si>
    <r>
      <t xml:space="preserve">ALQUILER DE EQUIPO FOTOCOPIADORA TIPO D                                                                                         </t>
    </r>
    <r>
      <rPr>
        <sz val="9"/>
        <rFont val="Arial"/>
        <family val="2"/>
      </rPr>
      <t>SUBGERENCIA DE ANALISIS Y CALIDAD DEL SERVICIO Y DEPARTAMENTO DE ATENCION ANALISIS DE RECLAMOS                                                                                                                                                           PLANTA BAJA CORREDOR E MAGENTA OF.003
CALLE 45 E/7 y 8 LA PLATA
TE 0221 429-4723</t>
    </r>
  </si>
  <si>
    <r>
      <t xml:space="preserve">ALQUILER DE EQUIPO FOTOCOPIADOR TIPO C                                                                                                 </t>
    </r>
    <r>
      <rPr>
        <sz val="9"/>
        <rFont val="Arial"/>
        <family val="2"/>
      </rPr>
      <t>GERENCIA GENERAL DE FISCALIZACION INDIVIDUALIZADA - GERENCIA DE FISCALIZACION METROPOLITANA - DEPARTAMENTO INSPECCION VICENTE LOPEZ 
CALLE 25 DE MAYO Nº 251 SAN ISIDRO
TE 011 4742-1678</t>
    </r>
  </si>
  <si>
    <r>
      <t xml:space="preserve">ALQUILER DE EQUIPO FOTOCOPIADOR TIPO D
</t>
    </r>
    <r>
      <rPr>
        <sz val="9"/>
        <rFont val="Arial"/>
        <family val="2"/>
      </rPr>
      <t>DEPARTAMENTO COORDINACION  SAN ISIDRO
CALLE COSME BECAR N°473, 1° PISO, SAN ISIDRO
 Tel. 011 4742-9346</t>
    </r>
  </si>
  <si>
    <r>
      <t xml:space="preserve">ALQUILER EQUIPO FOTOCOPIADOR TIPO D                                                                                                                </t>
    </r>
    <r>
      <rPr>
        <sz val="9"/>
        <rFont val="Arial"/>
        <family val="2"/>
      </rPr>
      <t>CENTRO DE SERVICIO LOCAL ZARATE                                                                                                                  CALLE HIPOLITO IRIGOYEN  Nª 777,  ZARATE                                                                                                              T.E. 03487 423538</t>
    </r>
  </si>
  <si>
    <r>
      <t xml:space="preserve">ALQUILER DE EQUIPO FOTOCOPIADOR TIPO D                                                                                                   </t>
    </r>
    <r>
      <rPr>
        <sz val="9"/>
        <rFont val="Arial"/>
        <family val="2"/>
      </rPr>
      <t>CENTRO DE SERVICIO LOCAL MALVINAS ARGENTINAS
CALLE PTE. PERON Nº 3010 LOS POLVORINES
TE 011 4660-5022</t>
    </r>
  </si>
  <si>
    <r>
      <t xml:space="preserve">ALQUILER DE EQUIPO FOTOCOPIADOR TIPO D                                                                                                    </t>
    </r>
    <r>
      <rPr>
        <sz val="9"/>
        <rFont val="Arial"/>
        <family val="2"/>
      </rPr>
      <t>CENTRO DE SERVICIO LOCAL EZEIZA
CALLE DR. NICOLAS AVELLANEDA Nº 51 EZEIZA                         
   TE 011 4232-7510</t>
    </r>
  </si>
  <si>
    <r>
      <t xml:space="preserve">ALQUILER DE EQUIPO FOTOCOPIADOR TIPO D                                                                                    </t>
    </r>
    <r>
      <rPr>
        <sz val="9"/>
        <rFont val="Arial"/>
        <family val="2"/>
      </rPr>
      <t>DEPARTAMENTO DE COORDINACION GENERAL SAN MARTIN
CALLE TUCUMAN Nº 2129 E/ MITRE Y MATHEU 1º PISO SAN MARTIN                                                                                                                                         TE 011 4755-0704</t>
    </r>
  </si>
  <si>
    <r>
      <t xml:space="preserve">ALQUILER DE EQUIPO FOTOCOPIADOR TIPO D </t>
    </r>
    <r>
      <rPr>
        <sz val="9"/>
        <rFont val="Arial"/>
        <family val="2"/>
      </rPr>
      <t xml:space="preserve">                                                                                                 CENTRO DE SERVICIO LOCAL BOLIVAR
CALLE Lavalle Nª 174 BOLIVAR
TE 02314 42-4239</t>
    </r>
  </si>
  <si>
    <r>
      <t xml:space="preserve">ALQUILER DE EQUIPO  FOTOCOPIADOR TIPO F
</t>
    </r>
    <r>
      <rPr>
        <sz val="9"/>
        <rFont val="Arial"/>
        <family val="2"/>
      </rPr>
      <t>GERENCIA GENERAL DE FISCALIZACION INDIVIDUALIZADA - GERENCIA DE FISCALIZACION INTERIOR -DEPARTAMENTO INSPECCION JUNIN
CALLE GENERAL PAZ Nª 179 - JUNIN
TE. 0236-444627</t>
    </r>
  </si>
  <si>
    <r>
      <rPr>
        <b/>
        <sz val="9"/>
        <rFont val="Arial"/>
        <family val="2"/>
      </rPr>
      <t>ALQUILER DE UN EQUIPO  FOTOCOPIADOR TIPO C</t>
    </r>
    <r>
      <rPr>
        <sz val="9"/>
        <rFont val="Arial"/>
        <family val="2"/>
      </rPr>
      <t xml:space="preserve">
GERENCIA DE COORDINACION INTERIOR  Y  GERENCIA DE COORDINACION METROPOLITANA
PLANTA BAJA CORREDOR C AMARILLO Oficina17,                                                                                                        CALLE 45 e/ 7y 8  LA PLATA
T.E. 0221 429-4637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</si>
  <si>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EQUIPO FOTOCOPIADOR TIPO F</t>
    </r>
    <r>
      <rPr>
        <sz val="9"/>
        <rFont val="Arial"/>
        <family val="2"/>
      </rPr>
      <t xml:space="preserve">
DEPARTAMENTO PENAL TRIBUTARIO Y ANALISIS JURIDICO                                                                           GERENCIA DE COORDINACION JURIDICA TRIBUTARIA
1ª Piso  - Corredor C Amarillo - Of. 136
CALLE 45 e/ 7 y 8  -  LA PLATA                                                                                                                                         Int. 84767</t>
    </r>
  </si>
  <si>
    <r>
      <rPr>
        <b/>
        <sz val="9"/>
        <rFont val="Arial"/>
        <family val="2"/>
      </rPr>
      <t>ALQUILER DE EQUIPO FOTOCOPIADOR  TIPO A1</t>
    </r>
    <r>
      <rPr>
        <sz val="9"/>
        <rFont val="Arial"/>
        <family val="2"/>
      </rPr>
      <t xml:space="preserve">                       GERENCIA GENERAL  DE COORDINACIÓN JURIDICA
2ª Piso Corredor A Azul Of. 231                                 
     CALLE 7 E/ 45 Y 46 LA PLATA                                                                                                                                         T.E 0221 429-4517/429-4444                                                                     </t>
    </r>
  </si>
  <si>
    <r>
      <rPr>
        <b/>
        <sz val="9"/>
        <rFont val="Arial"/>
        <family val="2"/>
      </rPr>
      <t>ALQUILER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EQUIPO FOTOCOPIADOR TIPO C</t>
    </r>
    <r>
      <rPr>
        <sz val="9"/>
        <rFont val="Arial"/>
        <family val="2"/>
      </rPr>
      <t xml:space="preserve">
GERENCIA DE COBRANZA COACTIVA 
GERENCIA GENERAL DE COBRANZAS 
2° Piso - Corredor C amarillo - Of. 249
CALLE: 7 e/ 45 y 46 - LA PLATA 
T.E. 429-4423</t>
    </r>
  </si>
  <si>
    <r>
      <t xml:space="preserve">ALQUILER DE EQUIPO FOTOCOPIADOR TIPO E                                                                                              </t>
    </r>
    <r>
      <rPr>
        <sz val="9"/>
        <rFont val="Arial"/>
        <family val="2"/>
      </rPr>
      <t xml:space="preserve">  SECTOR SECRETARIA PRIVADA DE LA GERENCIA GENERAL DE TECNOLOGIA E INNOVACION
2ª Piso Corredor E Magenta  OF.209
CALLE 45 e/ 7 y 8  LA PLATA
T.E. 0221-429-4659/4660</t>
    </r>
  </si>
  <si>
    <r>
      <t xml:space="preserve">ALQUILER DE EQUIPO FOTOCOPIADOR TIPO D                                                                                              </t>
    </r>
    <r>
      <rPr>
        <sz val="9"/>
        <rFont val="Arial"/>
        <family val="2"/>
      </rPr>
      <t xml:space="preserve">  DEPARTAMENTO MICROINFORMATICA DE LA GERENCIA GENERAL DE TECNOLOGIA E INNOVACION , PLANTA BAJA  OF.03 Corredor E Magenta  CALLE 45 e/ 7 y 8  LA PLATA
T.E. 0221-429-4649/4669</t>
    </r>
  </si>
  <si>
    <r>
      <t xml:space="preserve">ALQUILER DE EQUIPO FOTOCOPIADOR TIPO B
</t>
    </r>
    <r>
      <rPr>
        <sz val="9"/>
        <rFont val="Arial"/>
        <family val="2"/>
      </rPr>
      <t>GERENCIA DE RECURSOS HUMANOS
1º PISO CORREDOR C AMARILLO OF. 115
CALLE: 7 e/ 45 y 46 - LA PLATA
TE (0221) 429-4412</t>
    </r>
  </si>
  <si>
    <r>
      <t xml:space="preserve">ALQUILER DE EQUIPO FOTOCOPIADOR TIPO C                            </t>
    </r>
    <r>
      <rPr>
        <sz val="9"/>
        <rFont val="Arial"/>
        <family val="2"/>
      </rPr>
      <t xml:space="preserve">
DEPARTAMENTO DE SERVICIOS E INFRAESTRUCTURA  
GERENCIA DE LOGISTICA Y SERVICIOS GENERALES                                                                                                                                                   1º PISO Corredor A Azul  Of. 101
calle 7 e/ 45 y46 - LA PLATA
T.E. (0221) 429-4460</t>
    </r>
  </si>
  <si>
    <r>
      <rPr>
        <b/>
        <sz val="9"/>
        <rFont val="Arial"/>
        <family val="2"/>
      </rPr>
      <t xml:space="preserve">ALQUILER DE EQUIPO FOTOCOPIADOR TIPO E        </t>
    </r>
    <r>
      <rPr>
        <sz val="9"/>
        <rFont val="Arial"/>
        <family val="2"/>
      </rPr>
      <t xml:space="preserve">                                                                     DEPARTAMENTO DE LIQUIDACION DE REMUNERACIONES - GERENCIA DE PRESUPUESTO Y CONTABILIDAD                                                                                                                                                                     1ª PISO CORREDOR D VERDE OF.114
CALLE 45 E/7 Y 8 LA PLATA
T.E. (0221) 429-4452</t>
    </r>
  </si>
  <si>
    <r>
      <t xml:space="preserve">ALQUILER DE EQUIPO FOTOCOPIADOR TIPO C
</t>
    </r>
    <r>
      <rPr>
        <sz val="9"/>
        <rFont val="Arial"/>
        <family val="2"/>
      </rPr>
      <t>DEPARTAMENTO ACTUACIONES ADMINISTRATIVAS-GERENCIA GENERAL DE ADMINISTRACION
1º PISO CORREDOR C AMARILLO Of.106 
CALLE 45e/7 Y 8 LA PLATA 
TE.(0221) 429-4519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</si>
</sst>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[$-80A]dddd\,\ dd&quot; de &quot;mmmm&quot; de &quot;yyyy"/>
    <numFmt numFmtId="187" formatCode="dd/mm/yyyy;@"/>
    <numFmt numFmtId="188" formatCode="&quot;$&quot;\ #,##0.00"/>
    <numFmt numFmtId="189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44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3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4" fontId="8" fillId="0" borderId="20" xfId="0" applyNumberFormat="1" applyFont="1" applyBorder="1" applyAlignment="1" applyProtection="1">
      <alignment horizontal="center" vertical="center" wrapText="1"/>
      <protection locked="0"/>
    </xf>
    <xf numFmtId="44" fontId="0" fillId="0" borderId="20" xfId="0" applyNumberFormat="1" applyFont="1" applyBorder="1" applyAlignment="1" applyProtection="1">
      <alignment vertical="center" wrapText="1"/>
      <protection locked="0"/>
    </xf>
    <xf numFmtId="44" fontId="12" fillId="32" borderId="2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44" fontId="8" fillId="0" borderId="23" xfId="0" applyNumberFormat="1" applyFont="1" applyBorder="1" applyAlignment="1" applyProtection="1">
      <alignment horizontal="center" vertical="center" wrapText="1"/>
      <protection locked="0"/>
    </xf>
    <xf numFmtId="0" fontId="0" fillId="32" borderId="24" xfId="0" applyFont="1" applyFill="1" applyBorder="1" applyAlignment="1" applyProtection="1">
      <alignment vertical="top" wrapText="1"/>
      <protection locked="0"/>
    </xf>
    <xf numFmtId="0" fontId="0" fillId="32" borderId="0" xfId="0" applyFont="1" applyFill="1" applyBorder="1" applyAlignment="1" applyProtection="1">
      <alignment vertical="top" wrapText="1"/>
      <protection locked="0"/>
    </xf>
    <xf numFmtId="0" fontId="0" fillId="32" borderId="25" xfId="0" applyFont="1" applyFill="1" applyBorder="1" applyAlignment="1" applyProtection="1">
      <alignment horizontal="left" vertical="top" wrapText="1"/>
      <protection locked="0"/>
    </xf>
    <xf numFmtId="0" fontId="0" fillId="32" borderId="26" xfId="0" applyFont="1" applyFill="1" applyBorder="1" applyAlignment="1" applyProtection="1">
      <alignment horizontal="left" vertical="top" wrapText="1"/>
      <protection locked="0"/>
    </xf>
    <xf numFmtId="0" fontId="2" fillId="32" borderId="24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top" wrapText="1"/>
      <protection locked="0"/>
    </xf>
    <xf numFmtId="0" fontId="0" fillId="32" borderId="27" xfId="0" applyFont="1" applyFill="1" applyBorder="1" applyAlignment="1" applyProtection="1">
      <alignment horizontal="left" vertical="top" wrapText="1"/>
      <protection locked="0"/>
    </xf>
    <xf numFmtId="0" fontId="2" fillId="32" borderId="24" xfId="0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2" fillId="32" borderId="27" xfId="0" applyFont="1" applyFill="1" applyBorder="1" applyAlignment="1" applyProtection="1">
      <alignment horizontal="left"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wrapText="1"/>
      <protection locked="0"/>
    </xf>
    <xf numFmtId="0" fontId="0" fillId="32" borderId="27" xfId="0" applyFont="1" applyFill="1" applyBorder="1" applyAlignment="1" applyProtection="1">
      <alignment/>
      <protection locked="0"/>
    </xf>
    <xf numFmtId="0" fontId="0" fillId="32" borderId="28" xfId="0" applyFont="1" applyFill="1" applyBorder="1" applyAlignment="1" applyProtection="1">
      <alignment vertical="top"/>
      <protection locked="0"/>
    </xf>
    <xf numFmtId="0" fontId="0" fillId="32" borderId="29" xfId="0" applyFont="1" applyFill="1" applyBorder="1" applyAlignment="1" applyProtection="1">
      <alignment vertical="top"/>
      <protection locked="0"/>
    </xf>
    <xf numFmtId="0" fontId="0" fillId="32" borderId="29" xfId="0" applyFont="1" applyFill="1" applyBorder="1" applyAlignment="1" applyProtection="1">
      <alignment vertical="top" wrapText="1"/>
      <protection locked="0"/>
    </xf>
    <xf numFmtId="0" fontId="2" fillId="32" borderId="29" xfId="0" applyFont="1" applyFill="1" applyBorder="1" applyAlignment="1" applyProtection="1">
      <alignment horizontal="centerContinuous" vertical="top"/>
      <protection locked="0"/>
    </xf>
    <xf numFmtId="0" fontId="0" fillId="32" borderId="29" xfId="0" applyFont="1" applyFill="1" applyBorder="1" applyAlignment="1" applyProtection="1">
      <alignment horizontal="centerContinuous" vertical="top"/>
      <protection locked="0"/>
    </xf>
    <xf numFmtId="0" fontId="0" fillId="32" borderId="30" xfId="0" applyFont="1" applyFill="1" applyBorder="1" applyAlignment="1" applyProtection="1">
      <alignment horizontal="centerContinuous" vertical="top"/>
      <protection locked="0"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32" borderId="24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49" fontId="0" fillId="32" borderId="0" xfId="0" applyNumberFormat="1" applyFont="1" applyFill="1" applyBorder="1" applyAlignment="1" applyProtection="1">
      <alignment vertical="center" wrapText="1"/>
      <protection/>
    </xf>
    <xf numFmtId="0" fontId="0" fillId="32" borderId="27" xfId="0" applyFont="1" applyFill="1" applyBorder="1" applyAlignment="1" applyProtection="1">
      <alignment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0" fontId="4" fillId="33" borderId="29" xfId="0" applyFont="1" applyFill="1" applyBorder="1" applyAlignment="1" applyProtection="1">
      <alignment horizontal="left" vertical="center" wrapText="1"/>
      <protection/>
    </xf>
    <xf numFmtId="0" fontId="4" fillId="33" borderId="30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 wrapText="1"/>
      <protection/>
    </xf>
    <xf numFmtId="0" fontId="4" fillId="33" borderId="37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36" xfId="0" applyNumberForma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49" fontId="2" fillId="33" borderId="46" xfId="0" applyNumberFormat="1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3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44" fontId="8" fillId="0" borderId="49" xfId="0" applyNumberFormat="1" applyFont="1" applyBorder="1" applyAlignment="1" applyProtection="1">
      <alignment horizontal="center" vertical="center" wrapText="1"/>
      <protection/>
    </xf>
    <xf numFmtId="3" fontId="0" fillId="34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Alignment="1" applyProtection="1">
      <alignment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3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44" fontId="8" fillId="0" borderId="51" xfId="0" applyNumberFormat="1" applyFont="1" applyBorder="1" applyAlignment="1" applyProtection="1">
      <alignment horizontal="center" vertical="center" wrapText="1"/>
      <protection/>
    </xf>
    <xf numFmtId="44" fontId="8" fillId="0" borderId="52" xfId="0" applyNumberFormat="1" applyFont="1" applyBorder="1" applyAlignment="1" applyProtection="1">
      <alignment horizontal="center" vertical="center" wrapText="1"/>
      <protection/>
    </xf>
    <xf numFmtId="0" fontId="6" fillId="35" borderId="0" xfId="0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0" fontId="9" fillId="32" borderId="20" xfId="52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0" fontId="9" fillId="32" borderId="20" xfId="53" applyNumberFormat="1" applyFont="1" applyFill="1" applyBorder="1" applyAlignment="1" applyProtection="1">
      <alignment horizontal="center" vertical="center" wrapText="1"/>
      <protection/>
    </xf>
    <xf numFmtId="44" fontId="8" fillId="0" borderId="54" xfId="0" applyNumberFormat="1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left" vertical="center" wrapText="1"/>
      <protection/>
    </xf>
    <xf numFmtId="0" fontId="9" fillId="0" borderId="46" xfId="0" applyFont="1" applyBorder="1" applyAlignment="1" applyProtection="1">
      <alignment horizontal="left" vertical="center" wrapText="1"/>
      <protection/>
    </xf>
    <xf numFmtId="44" fontId="8" fillId="0" borderId="54" xfId="0" applyNumberFormat="1" applyFont="1" applyBorder="1" applyAlignment="1" applyProtection="1">
      <alignment vertical="center"/>
      <protection/>
    </xf>
    <xf numFmtId="44" fontId="8" fillId="0" borderId="47" xfId="0" applyNumberFormat="1" applyFont="1" applyBorder="1" applyAlignment="1" applyProtection="1">
      <alignment vertical="center"/>
      <protection/>
    </xf>
    <xf numFmtId="0" fontId="9" fillId="32" borderId="19" xfId="52" applyFont="1" applyFill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32" borderId="21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9" fillId="32" borderId="20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Border="1" applyAlignment="1" applyProtection="1">
      <alignment horizontal="center" vertical="center" wrapText="1"/>
      <protection/>
    </xf>
    <xf numFmtId="3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44" fontId="8" fillId="0" borderId="56" xfId="0" applyNumberFormat="1" applyFont="1" applyBorder="1" applyAlignment="1" applyProtection="1">
      <alignment horizontal="center" vertical="center" wrapText="1"/>
      <protection/>
    </xf>
    <xf numFmtId="0" fontId="11" fillId="0" borderId="20" xfId="52" applyFont="1" applyFill="1" applyBorder="1" applyAlignment="1" applyProtection="1">
      <alignment horizontal="center" vertical="center" wrapText="1"/>
      <protection/>
    </xf>
    <xf numFmtId="44" fontId="0" fillId="32" borderId="52" xfId="0" applyNumberForma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49" fontId="9" fillId="32" borderId="20" xfId="0" applyNumberFormat="1" applyFont="1" applyFill="1" applyBorder="1" applyAlignment="1" applyProtection="1">
      <alignment horizontal="center" vertical="center" wrapText="1"/>
      <protection/>
    </xf>
    <xf numFmtId="0" fontId="8" fillId="32" borderId="20" xfId="0" applyNumberFormat="1" applyFont="1" applyFill="1" applyBorder="1" applyAlignment="1" applyProtection="1">
      <alignment horizontal="center" vertical="center" wrapText="1"/>
      <protection/>
    </xf>
    <xf numFmtId="44" fontId="0" fillId="0" borderId="52" xfId="0" applyNumberFormat="1" applyFont="1" applyBorder="1" applyAlignment="1" applyProtection="1">
      <alignment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8" fillId="32" borderId="23" xfId="0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right" vertical="center" wrapText="1"/>
      <protection/>
    </xf>
    <xf numFmtId="0" fontId="2" fillId="36" borderId="59" xfId="0" applyFont="1" applyFill="1" applyBorder="1" applyAlignment="1" applyProtection="1">
      <alignment horizontal="right" vertical="center" wrapText="1"/>
      <protection/>
    </xf>
    <xf numFmtId="44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32" borderId="58" xfId="0" applyFont="1" applyFill="1" applyBorder="1" applyAlignment="1" applyProtection="1">
      <alignment horizontal="right" vertical="center" wrapText="1"/>
      <protection/>
    </xf>
    <xf numFmtId="0" fontId="2" fillId="32" borderId="59" xfId="0" applyFont="1" applyFill="1" applyBorder="1" applyAlignment="1" applyProtection="1">
      <alignment horizontal="right" vertical="center" wrapText="1"/>
      <protection/>
    </xf>
    <xf numFmtId="44" fontId="2" fillId="32" borderId="5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186</xdr:row>
      <xdr:rowOff>0</xdr:rowOff>
    </xdr:from>
    <xdr:to>
      <xdr:col>6</xdr:col>
      <xdr:colOff>657225</xdr:colOff>
      <xdr:row>186</xdr:row>
      <xdr:rowOff>0</xdr:rowOff>
    </xdr:to>
    <xdr:sp>
      <xdr:nvSpPr>
        <xdr:cNvPr id="1" name="Line 87"/>
        <xdr:cNvSpPr>
          <a:spLocks/>
        </xdr:cNvSpPr>
      </xdr:nvSpPr>
      <xdr:spPr>
        <a:xfrm>
          <a:off x="6534150" y="1407033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176</xdr:row>
      <xdr:rowOff>152400</xdr:rowOff>
    </xdr:from>
    <xdr:to>
      <xdr:col>7</xdr:col>
      <xdr:colOff>0</xdr:colOff>
      <xdr:row>177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2066925" y="139236450"/>
          <a:ext cx="7905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6</xdr:col>
      <xdr:colOff>1304925</xdr:colOff>
      <xdr:row>179</xdr:row>
      <xdr:rowOff>9525</xdr:rowOff>
    </xdr:to>
    <xdr:sp>
      <xdr:nvSpPr>
        <xdr:cNvPr id="3" name="4 Conector recto"/>
        <xdr:cNvSpPr>
          <a:spLocks/>
        </xdr:cNvSpPr>
      </xdr:nvSpPr>
      <xdr:spPr>
        <a:xfrm>
          <a:off x="0" y="139569825"/>
          <a:ext cx="9953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676275</xdr:colOff>
      <xdr:row>0</xdr:row>
      <xdr:rowOff>95250</xdr:rowOff>
    </xdr:from>
    <xdr:to>
      <xdr:col>6</xdr:col>
      <xdr:colOff>1057275</xdr:colOff>
      <xdr:row>2</xdr:row>
      <xdr:rowOff>609600</xdr:rowOff>
    </xdr:to>
    <xdr:pic>
      <xdr:nvPicPr>
        <xdr:cNvPr id="4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95250"/>
          <a:ext cx="1704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view="pageBreakPreview" zoomScaleNormal="73" zoomScaleSheetLayoutView="100" zoomScalePageLayoutView="0" workbookViewId="0" topLeftCell="A173">
      <selection activeCell="A176" sqref="A176:G187"/>
    </sheetView>
  </sheetViews>
  <sheetFormatPr defaultColWidth="11.421875" defaultRowHeight="12.75"/>
  <cols>
    <col min="1" max="1" width="11.421875" style="166" customWidth="1"/>
    <col min="2" max="2" width="10.00390625" style="166" customWidth="1"/>
    <col min="3" max="3" width="16.28125" style="166" customWidth="1"/>
    <col min="4" max="4" width="56.8515625" style="49" customWidth="1"/>
    <col min="5" max="5" width="15.28125" style="167" customWidth="1"/>
    <col min="6" max="7" width="19.8515625" style="49" customWidth="1"/>
    <col min="8" max="8" width="2.140625" style="49" customWidth="1"/>
    <col min="9" max="9" width="8.28125" style="49" customWidth="1"/>
    <col min="10" max="10" width="8.28125" style="144" customWidth="1"/>
    <col min="11" max="11" width="3.421875" style="49" customWidth="1"/>
    <col min="12" max="16384" width="11.421875" style="49" customWidth="1"/>
  </cols>
  <sheetData>
    <row r="1" spans="1:10" ht="15.75">
      <c r="A1" s="46" t="s">
        <v>33</v>
      </c>
      <c r="B1" s="47"/>
      <c r="C1" s="47"/>
      <c r="D1" s="47"/>
      <c r="E1" s="47"/>
      <c r="F1" s="47"/>
      <c r="G1" s="48"/>
      <c r="J1" s="50"/>
    </row>
    <row r="2" spans="1:10" ht="12.75">
      <c r="A2" s="51"/>
      <c r="B2" s="52"/>
      <c r="C2" s="52"/>
      <c r="D2" s="52"/>
      <c r="E2" s="53"/>
      <c r="F2" s="52"/>
      <c r="G2" s="54"/>
      <c r="J2" s="50"/>
    </row>
    <row r="3" spans="1:10" ht="57" customHeight="1">
      <c r="A3" s="55" t="s">
        <v>27</v>
      </c>
      <c r="B3" s="56"/>
      <c r="C3" s="56"/>
      <c r="D3" s="56"/>
      <c r="E3" s="56"/>
      <c r="F3" s="56"/>
      <c r="G3" s="57"/>
      <c r="J3" s="50"/>
    </row>
    <row r="4" spans="1:10" ht="25.5" customHeight="1" thickBot="1">
      <c r="A4" s="58" t="s">
        <v>22</v>
      </c>
      <c r="B4" s="59"/>
      <c r="C4" s="59"/>
      <c r="D4" s="59"/>
      <c r="E4" s="59"/>
      <c r="F4" s="59"/>
      <c r="G4" s="60"/>
      <c r="J4" s="50"/>
    </row>
    <row r="5" spans="1:10" ht="25.5" customHeight="1">
      <c r="A5" s="61" t="s">
        <v>4</v>
      </c>
      <c r="B5" s="62"/>
      <c r="C5" s="63"/>
      <c r="D5" s="64" t="s">
        <v>34</v>
      </c>
      <c r="E5" s="65"/>
      <c r="F5" s="65"/>
      <c r="G5" s="66"/>
      <c r="J5" s="50"/>
    </row>
    <row r="6" spans="1:10" ht="25.5" customHeight="1">
      <c r="A6" s="61" t="s">
        <v>5</v>
      </c>
      <c r="B6" s="62"/>
      <c r="C6" s="63"/>
      <c r="D6" s="67">
        <v>2018</v>
      </c>
      <c r="E6" s="62"/>
      <c r="F6" s="62"/>
      <c r="G6" s="68"/>
      <c r="J6" s="50"/>
    </row>
    <row r="7" spans="1:10" ht="25.5" customHeight="1">
      <c r="A7" s="61" t="s">
        <v>15</v>
      </c>
      <c r="B7" s="62"/>
      <c r="C7" s="63"/>
      <c r="D7" s="67" t="s">
        <v>35</v>
      </c>
      <c r="E7" s="62"/>
      <c r="F7" s="62"/>
      <c r="G7" s="68"/>
      <c r="J7" s="50"/>
    </row>
    <row r="8" spans="1:10" ht="25.5" customHeight="1" thickBot="1">
      <c r="A8" s="69"/>
      <c r="B8" s="70"/>
      <c r="C8" s="70"/>
      <c r="D8" s="71"/>
      <c r="E8" s="72"/>
      <c r="F8" s="71"/>
      <c r="G8" s="73"/>
      <c r="J8" s="50"/>
    </row>
    <row r="9" spans="1:10" ht="25.5" customHeight="1" thickBot="1">
      <c r="A9" s="74" t="s">
        <v>13</v>
      </c>
      <c r="B9" s="75"/>
      <c r="C9" s="75"/>
      <c r="D9" s="75"/>
      <c r="E9" s="75"/>
      <c r="F9" s="75"/>
      <c r="G9" s="76"/>
      <c r="J9" s="50"/>
    </row>
    <row r="10" spans="1:10" ht="25.5" customHeight="1">
      <c r="A10" s="77" t="s">
        <v>6</v>
      </c>
      <c r="B10" s="78"/>
      <c r="C10" s="79"/>
      <c r="D10" s="80" t="s">
        <v>14</v>
      </c>
      <c r="E10" s="81"/>
      <c r="F10" s="81"/>
      <c r="G10" s="82"/>
      <c r="J10" s="50"/>
    </row>
    <row r="11" spans="1:10" ht="25.5" customHeight="1">
      <c r="A11" s="61" t="s">
        <v>19</v>
      </c>
      <c r="B11" s="62"/>
      <c r="C11" s="63"/>
      <c r="D11" s="67" t="s">
        <v>10</v>
      </c>
      <c r="E11" s="62"/>
      <c r="F11" s="62"/>
      <c r="G11" s="68"/>
      <c r="J11" s="50"/>
    </row>
    <row r="12" spans="1:10" ht="25.5" customHeight="1" thickBot="1">
      <c r="A12" s="83"/>
      <c r="B12" s="84"/>
      <c r="C12" s="85"/>
      <c r="D12" s="71"/>
      <c r="E12" s="72"/>
      <c r="F12" s="71"/>
      <c r="G12" s="73"/>
      <c r="J12" s="50"/>
    </row>
    <row r="13" spans="1:10" ht="25.5" customHeight="1" thickBot="1">
      <c r="A13" s="74" t="s">
        <v>12</v>
      </c>
      <c r="B13" s="75"/>
      <c r="C13" s="75"/>
      <c r="D13" s="75"/>
      <c r="E13" s="75"/>
      <c r="F13" s="75"/>
      <c r="G13" s="76"/>
      <c r="J13" s="50"/>
    </row>
    <row r="14" spans="1:10" ht="25.5" customHeight="1">
      <c r="A14" s="77" t="s">
        <v>9</v>
      </c>
      <c r="B14" s="78"/>
      <c r="C14" s="79"/>
      <c r="D14" s="9"/>
      <c r="E14" s="10"/>
      <c r="F14" s="10"/>
      <c r="G14" s="11"/>
      <c r="J14" s="50"/>
    </row>
    <row r="15" spans="1:10" ht="25.5" customHeight="1">
      <c r="A15" s="86" t="s">
        <v>7</v>
      </c>
      <c r="B15" s="87"/>
      <c r="C15" s="88"/>
      <c r="D15" s="7"/>
      <c r="E15" s="6"/>
      <c r="F15" s="6"/>
      <c r="G15" s="8"/>
      <c r="J15" s="50"/>
    </row>
    <row r="16" spans="1:10" ht="25.5" customHeight="1">
      <c r="A16" s="86" t="s">
        <v>11</v>
      </c>
      <c r="B16" s="87"/>
      <c r="C16" s="88"/>
      <c r="D16" s="7"/>
      <c r="E16" s="6"/>
      <c r="F16" s="6"/>
      <c r="G16" s="8"/>
      <c r="J16" s="50"/>
    </row>
    <row r="17" spans="1:10" ht="25.5" customHeight="1">
      <c r="A17" s="89" t="s">
        <v>30</v>
      </c>
      <c r="B17" s="90"/>
      <c r="C17" s="91"/>
      <c r="D17" s="7"/>
      <c r="E17" s="6"/>
      <c r="F17" s="6"/>
      <c r="G17" s="8"/>
      <c r="J17" s="50"/>
    </row>
    <row r="18" spans="1:10" ht="25.5" customHeight="1">
      <c r="A18" s="86" t="s">
        <v>20</v>
      </c>
      <c r="B18" s="87"/>
      <c r="C18" s="88"/>
      <c r="D18" s="7"/>
      <c r="E18" s="6"/>
      <c r="F18" s="6"/>
      <c r="G18" s="8"/>
      <c r="J18" s="50"/>
    </row>
    <row r="19" spans="1:10" ht="25.5" customHeight="1">
      <c r="A19" s="86" t="s">
        <v>21</v>
      </c>
      <c r="B19" s="87"/>
      <c r="C19" s="88"/>
      <c r="D19" s="7"/>
      <c r="E19" s="6"/>
      <c r="F19" s="6"/>
      <c r="G19" s="8"/>
      <c r="I19" s="92"/>
      <c r="J19" s="92"/>
    </row>
    <row r="20" spans="1:10" ht="25.5" customHeight="1" thickBot="1">
      <c r="A20" s="93" t="s">
        <v>29</v>
      </c>
      <c r="B20" s="94"/>
      <c r="C20" s="95"/>
      <c r="D20" s="12"/>
      <c r="E20" s="13"/>
      <c r="F20" s="13"/>
      <c r="G20" s="14"/>
      <c r="I20" s="92"/>
      <c r="J20" s="92"/>
    </row>
    <row r="21" spans="1:7" s="100" customFormat="1" ht="51.75" thickBot="1">
      <c r="A21" s="96" t="s">
        <v>0</v>
      </c>
      <c r="B21" s="97" t="s">
        <v>2</v>
      </c>
      <c r="C21" s="97" t="s">
        <v>8</v>
      </c>
      <c r="D21" s="97" t="s">
        <v>1</v>
      </c>
      <c r="E21" s="98" t="s">
        <v>3</v>
      </c>
      <c r="F21" s="97" t="s">
        <v>17</v>
      </c>
      <c r="G21" s="99" t="s">
        <v>18</v>
      </c>
    </row>
    <row r="22" spans="1:12" ht="72" customHeight="1">
      <c r="A22" s="101">
        <v>1</v>
      </c>
      <c r="B22" s="102">
        <v>12</v>
      </c>
      <c r="C22" s="103" t="s">
        <v>23</v>
      </c>
      <c r="D22" s="104" t="s">
        <v>41</v>
      </c>
      <c r="E22" s="105" t="s">
        <v>24</v>
      </c>
      <c r="F22" s="15"/>
      <c r="G22" s="106">
        <f>F22*B22</f>
        <v>0</v>
      </c>
      <c r="J22" s="107"/>
      <c r="L22" s="108"/>
    </row>
    <row r="23" spans="1:12" ht="72" customHeight="1">
      <c r="A23" s="109">
        <v>2</v>
      </c>
      <c r="B23" s="110">
        <v>12</v>
      </c>
      <c r="C23" s="111" t="s">
        <v>23</v>
      </c>
      <c r="D23" s="104" t="s">
        <v>42</v>
      </c>
      <c r="E23" s="112" t="s">
        <v>24</v>
      </c>
      <c r="F23" s="16"/>
      <c r="G23" s="113">
        <f aca="true" t="shared" si="0" ref="G23:G31">F23*B23</f>
        <v>0</v>
      </c>
      <c r="J23" s="107"/>
      <c r="L23" s="108"/>
    </row>
    <row r="24" spans="1:12" ht="72" customHeight="1">
      <c r="A24" s="109">
        <v>3</v>
      </c>
      <c r="B24" s="110">
        <v>12</v>
      </c>
      <c r="C24" s="111" t="s">
        <v>23</v>
      </c>
      <c r="D24" s="104" t="s">
        <v>43</v>
      </c>
      <c r="E24" s="112" t="s">
        <v>24</v>
      </c>
      <c r="F24" s="16"/>
      <c r="G24" s="114">
        <f t="shared" si="0"/>
        <v>0</v>
      </c>
      <c r="J24" s="107"/>
      <c r="L24" s="108"/>
    </row>
    <row r="25" spans="1:15" ht="72" customHeight="1">
      <c r="A25" s="109">
        <v>4</v>
      </c>
      <c r="B25" s="110">
        <v>12</v>
      </c>
      <c r="C25" s="111" t="s">
        <v>23</v>
      </c>
      <c r="D25" s="104" t="s">
        <v>44</v>
      </c>
      <c r="E25" s="112" t="s">
        <v>24</v>
      </c>
      <c r="F25" s="16"/>
      <c r="G25" s="114">
        <f t="shared" si="0"/>
        <v>0</v>
      </c>
      <c r="J25" s="107"/>
      <c r="L25" s="108"/>
      <c r="N25" s="115"/>
      <c r="O25" s="115"/>
    </row>
    <row r="26" spans="1:15" ht="72" customHeight="1">
      <c r="A26" s="109">
        <v>5</v>
      </c>
      <c r="B26" s="110">
        <v>12</v>
      </c>
      <c r="C26" s="111" t="s">
        <v>23</v>
      </c>
      <c r="D26" s="104" t="s">
        <v>45</v>
      </c>
      <c r="E26" s="112" t="s">
        <v>24</v>
      </c>
      <c r="F26" s="16"/>
      <c r="G26" s="114">
        <f t="shared" si="0"/>
        <v>0</v>
      </c>
      <c r="J26" s="107"/>
      <c r="L26" s="108"/>
      <c r="N26" s="115"/>
      <c r="O26" s="115"/>
    </row>
    <row r="27" spans="1:15" ht="72" customHeight="1">
      <c r="A27" s="109">
        <v>6</v>
      </c>
      <c r="B27" s="110">
        <v>12</v>
      </c>
      <c r="C27" s="111" t="s">
        <v>23</v>
      </c>
      <c r="D27" s="104" t="s">
        <v>46</v>
      </c>
      <c r="E27" s="112" t="s">
        <v>24</v>
      </c>
      <c r="F27" s="16"/>
      <c r="G27" s="114">
        <f t="shared" si="0"/>
        <v>0</v>
      </c>
      <c r="J27" s="107"/>
      <c r="L27" s="108"/>
      <c r="N27" s="115"/>
      <c r="O27" s="115"/>
    </row>
    <row r="28" spans="1:12" ht="72" customHeight="1">
      <c r="A28" s="116">
        <v>7</v>
      </c>
      <c r="B28" s="117">
        <v>12</v>
      </c>
      <c r="C28" s="118" t="s">
        <v>23</v>
      </c>
      <c r="D28" s="104" t="s">
        <v>47</v>
      </c>
      <c r="E28" s="119" t="s">
        <v>24</v>
      </c>
      <c r="F28" s="17"/>
      <c r="G28" s="114">
        <f t="shared" si="0"/>
        <v>0</v>
      </c>
      <c r="J28" s="107"/>
      <c r="K28" s="108"/>
      <c r="L28" s="108"/>
    </row>
    <row r="29" spans="1:10" ht="72" customHeight="1">
      <c r="A29" s="109">
        <v>8</v>
      </c>
      <c r="B29" s="110">
        <v>12</v>
      </c>
      <c r="C29" s="111" t="s">
        <v>23</v>
      </c>
      <c r="D29" s="120" t="s">
        <v>48</v>
      </c>
      <c r="E29" s="112" t="s">
        <v>24</v>
      </c>
      <c r="F29" s="16"/>
      <c r="G29" s="114">
        <f t="shared" si="0"/>
        <v>0</v>
      </c>
      <c r="I29" s="121"/>
      <c r="J29" s="121"/>
    </row>
    <row r="30" spans="1:10" ht="72" customHeight="1">
      <c r="A30" s="109">
        <v>9</v>
      </c>
      <c r="B30" s="110">
        <v>12</v>
      </c>
      <c r="C30" s="111" t="s">
        <v>23</v>
      </c>
      <c r="D30" s="120" t="s">
        <v>142</v>
      </c>
      <c r="E30" s="112" t="s">
        <v>24</v>
      </c>
      <c r="F30" s="16"/>
      <c r="G30" s="114">
        <f t="shared" si="0"/>
        <v>0</v>
      </c>
      <c r="I30" s="121"/>
      <c r="J30" s="121"/>
    </row>
    <row r="31" spans="1:10" ht="72" customHeight="1" thickBot="1">
      <c r="A31" s="109">
        <v>10</v>
      </c>
      <c r="B31" s="110">
        <v>12</v>
      </c>
      <c r="C31" s="111" t="s">
        <v>23</v>
      </c>
      <c r="D31" s="122" t="s">
        <v>49</v>
      </c>
      <c r="E31" s="112" t="s">
        <v>24</v>
      </c>
      <c r="F31" s="16"/>
      <c r="G31" s="123">
        <f t="shared" si="0"/>
        <v>0</v>
      </c>
      <c r="I31" s="121"/>
      <c r="J31" s="121"/>
    </row>
    <row r="32" spans="1:10" ht="30" customHeight="1" thickBot="1">
      <c r="A32" s="124" t="s">
        <v>16</v>
      </c>
      <c r="B32" s="125"/>
      <c r="C32" s="125"/>
      <c r="D32" s="125"/>
      <c r="E32" s="125"/>
      <c r="F32" s="125"/>
      <c r="G32" s="126">
        <f>SUM(G22:G31)</f>
        <v>0</v>
      </c>
      <c r="I32" s="121"/>
      <c r="J32" s="121"/>
    </row>
    <row r="33" spans="1:10" ht="30" customHeight="1" thickBot="1">
      <c r="A33" s="124" t="s">
        <v>16</v>
      </c>
      <c r="B33" s="125"/>
      <c r="C33" s="125"/>
      <c r="D33" s="125"/>
      <c r="E33" s="125"/>
      <c r="F33" s="125"/>
      <c r="G33" s="127">
        <f>SUM(G22:G31)</f>
        <v>0</v>
      </c>
      <c r="I33" s="121"/>
      <c r="J33" s="121"/>
    </row>
    <row r="34" spans="1:10" ht="72" customHeight="1">
      <c r="A34" s="101">
        <v>11</v>
      </c>
      <c r="B34" s="102">
        <v>12</v>
      </c>
      <c r="C34" s="103" t="s">
        <v>23</v>
      </c>
      <c r="D34" s="128" t="s">
        <v>50</v>
      </c>
      <c r="E34" s="105" t="s">
        <v>24</v>
      </c>
      <c r="F34" s="15"/>
      <c r="G34" s="106">
        <f>F34*B34</f>
        <v>0</v>
      </c>
      <c r="I34" s="121"/>
      <c r="J34" s="121"/>
    </row>
    <row r="35" spans="1:10" ht="72" customHeight="1">
      <c r="A35" s="129">
        <v>12</v>
      </c>
      <c r="B35" s="117">
        <v>12</v>
      </c>
      <c r="C35" s="118" t="s">
        <v>23</v>
      </c>
      <c r="D35" s="130" t="s">
        <v>51</v>
      </c>
      <c r="E35" s="119" t="s">
        <v>24</v>
      </c>
      <c r="F35" s="18"/>
      <c r="G35" s="114">
        <f aca="true" t="shared" si="1" ref="G35:G49">F35*B35</f>
        <v>0</v>
      </c>
      <c r="I35" s="121"/>
      <c r="J35" s="121"/>
    </row>
    <row r="36" spans="1:10" ht="72" customHeight="1">
      <c r="A36" s="109">
        <v>13</v>
      </c>
      <c r="B36" s="110">
        <v>12</v>
      </c>
      <c r="C36" s="111" t="s">
        <v>23</v>
      </c>
      <c r="D36" s="120" t="s">
        <v>52</v>
      </c>
      <c r="E36" s="112" t="s">
        <v>24</v>
      </c>
      <c r="F36" s="16"/>
      <c r="G36" s="114">
        <f t="shared" si="1"/>
        <v>0</v>
      </c>
      <c r="I36" s="121"/>
      <c r="J36" s="121"/>
    </row>
    <row r="37" spans="1:10" ht="72" customHeight="1">
      <c r="A37" s="129">
        <v>14</v>
      </c>
      <c r="B37" s="117">
        <v>12</v>
      </c>
      <c r="C37" s="118" t="s">
        <v>23</v>
      </c>
      <c r="D37" s="120" t="s">
        <v>146</v>
      </c>
      <c r="E37" s="119" t="s">
        <v>24</v>
      </c>
      <c r="F37" s="18"/>
      <c r="G37" s="114">
        <f t="shared" si="1"/>
        <v>0</v>
      </c>
      <c r="I37" s="121"/>
      <c r="J37" s="121"/>
    </row>
    <row r="38" spans="1:10" ht="72" customHeight="1">
      <c r="A38" s="109">
        <v>15</v>
      </c>
      <c r="B38" s="110">
        <v>12</v>
      </c>
      <c r="C38" s="111" t="s">
        <v>23</v>
      </c>
      <c r="D38" s="104" t="s">
        <v>53</v>
      </c>
      <c r="E38" s="112" t="s">
        <v>24</v>
      </c>
      <c r="F38" s="16"/>
      <c r="G38" s="114">
        <f t="shared" si="1"/>
        <v>0</v>
      </c>
      <c r="I38" s="121"/>
      <c r="J38" s="121"/>
    </row>
    <row r="39" spans="1:10" ht="72" customHeight="1">
      <c r="A39" s="109">
        <v>16</v>
      </c>
      <c r="B39" s="110">
        <v>12</v>
      </c>
      <c r="C39" s="111" t="s">
        <v>23</v>
      </c>
      <c r="D39" s="104" t="s">
        <v>54</v>
      </c>
      <c r="E39" s="112" t="s">
        <v>24</v>
      </c>
      <c r="F39" s="16"/>
      <c r="G39" s="114">
        <f t="shared" si="1"/>
        <v>0</v>
      </c>
      <c r="I39" s="121"/>
      <c r="J39" s="121"/>
    </row>
    <row r="40" spans="1:10" ht="72" customHeight="1">
      <c r="A40" s="109">
        <v>17</v>
      </c>
      <c r="B40" s="110">
        <v>12</v>
      </c>
      <c r="C40" s="111" t="s">
        <v>23</v>
      </c>
      <c r="D40" s="104" t="s">
        <v>55</v>
      </c>
      <c r="E40" s="112" t="s">
        <v>24</v>
      </c>
      <c r="F40" s="16"/>
      <c r="G40" s="114">
        <f t="shared" si="1"/>
        <v>0</v>
      </c>
      <c r="I40" s="121"/>
      <c r="J40" s="121"/>
    </row>
    <row r="41" spans="1:10" s="131" customFormat="1" ht="72" customHeight="1">
      <c r="A41" s="109">
        <v>18</v>
      </c>
      <c r="B41" s="110">
        <v>12</v>
      </c>
      <c r="C41" s="111" t="s">
        <v>23</v>
      </c>
      <c r="D41" s="120" t="s">
        <v>56</v>
      </c>
      <c r="E41" s="112" t="s">
        <v>24</v>
      </c>
      <c r="F41" s="16"/>
      <c r="G41" s="114">
        <f t="shared" si="1"/>
        <v>0</v>
      </c>
      <c r="I41" s="132"/>
      <c r="J41" s="132"/>
    </row>
    <row r="42" spans="1:10" s="131" customFormat="1" ht="72" customHeight="1">
      <c r="A42" s="109">
        <v>19</v>
      </c>
      <c r="B42" s="110">
        <v>12</v>
      </c>
      <c r="C42" s="111" t="s">
        <v>23</v>
      </c>
      <c r="D42" s="120" t="s">
        <v>57</v>
      </c>
      <c r="E42" s="112" t="s">
        <v>24</v>
      </c>
      <c r="F42" s="16"/>
      <c r="G42" s="114">
        <f t="shared" si="1"/>
        <v>0</v>
      </c>
      <c r="I42" s="132"/>
      <c r="J42" s="132"/>
    </row>
    <row r="43" spans="1:10" s="71" customFormat="1" ht="72" customHeight="1">
      <c r="A43" s="133">
        <v>20</v>
      </c>
      <c r="B43" s="134">
        <v>12</v>
      </c>
      <c r="C43" s="111" t="s">
        <v>23</v>
      </c>
      <c r="D43" s="120" t="s">
        <v>120</v>
      </c>
      <c r="E43" s="112" t="s">
        <v>24</v>
      </c>
      <c r="F43" s="16"/>
      <c r="G43" s="114">
        <f t="shared" si="1"/>
        <v>0</v>
      </c>
      <c r="J43" s="135"/>
    </row>
    <row r="44" spans="1:10" ht="72" customHeight="1">
      <c r="A44" s="109">
        <f>+A43+1</f>
        <v>21</v>
      </c>
      <c r="B44" s="110">
        <v>12</v>
      </c>
      <c r="C44" s="111" t="s">
        <v>23</v>
      </c>
      <c r="D44" s="120" t="s">
        <v>58</v>
      </c>
      <c r="E44" s="112" t="s">
        <v>24</v>
      </c>
      <c r="F44" s="16"/>
      <c r="G44" s="114">
        <f t="shared" si="1"/>
        <v>0</v>
      </c>
      <c r="I44" s="121"/>
      <c r="J44" s="121"/>
    </row>
    <row r="45" spans="1:10" s="131" customFormat="1" ht="72" customHeight="1">
      <c r="A45" s="109">
        <v>22</v>
      </c>
      <c r="B45" s="110">
        <v>12</v>
      </c>
      <c r="C45" s="111" t="s">
        <v>23</v>
      </c>
      <c r="D45" s="120" t="s">
        <v>121</v>
      </c>
      <c r="E45" s="112" t="s">
        <v>24</v>
      </c>
      <c r="F45" s="16"/>
      <c r="G45" s="114">
        <f t="shared" si="1"/>
        <v>0</v>
      </c>
      <c r="I45" s="132"/>
      <c r="J45" s="132"/>
    </row>
    <row r="46" spans="1:10" ht="72" customHeight="1">
      <c r="A46" s="109">
        <v>23</v>
      </c>
      <c r="B46" s="110">
        <v>12</v>
      </c>
      <c r="C46" s="111" t="s">
        <v>23</v>
      </c>
      <c r="D46" s="136" t="s">
        <v>122</v>
      </c>
      <c r="E46" s="112" t="s">
        <v>24</v>
      </c>
      <c r="F46" s="16"/>
      <c r="G46" s="114">
        <f t="shared" si="1"/>
        <v>0</v>
      </c>
      <c r="I46" s="121"/>
      <c r="J46" s="121"/>
    </row>
    <row r="47" spans="1:10" ht="72" customHeight="1">
      <c r="A47" s="109">
        <v>24</v>
      </c>
      <c r="B47" s="110">
        <v>12</v>
      </c>
      <c r="C47" s="111" t="s">
        <v>23</v>
      </c>
      <c r="D47" s="104" t="s">
        <v>59</v>
      </c>
      <c r="E47" s="112" t="s">
        <v>24</v>
      </c>
      <c r="F47" s="16"/>
      <c r="G47" s="114">
        <f t="shared" si="1"/>
        <v>0</v>
      </c>
      <c r="I47" s="121"/>
      <c r="J47" s="121"/>
    </row>
    <row r="48" spans="1:10" ht="72" customHeight="1">
      <c r="A48" s="109">
        <v>25</v>
      </c>
      <c r="B48" s="110">
        <v>12</v>
      </c>
      <c r="C48" s="111" t="s">
        <v>23</v>
      </c>
      <c r="D48" s="104" t="s">
        <v>147</v>
      </c>
      <c r="E48" s="112" t="s">
        <v>24</v>
      </c>
      <c r="F48" s="16"/>
      <c r="G48" s="114">
        <f t="shared" si="1"/>
        <v>0</v>
      </c>
      <c r="I48" s="121"/>
      <c r="J48" s="121"/>
    </row>
    <row r="49" spans="1:10" ht="72" customHeight="1" thickBot="1">
      <c r="A49" s="137">
        <f>+A48+1</f>
        <v>26</v>
      </c>
      <c r="B49" s="138">
        <v>12</v>
      </c>
      <c r="C49" s="139" t="s">
        <v>23</v>
      </c>
      <c r="D49" s="104" t="s">
        <v>148</v>
      </c>
      <c r="E49" s="140" t="s">
        <v>24</v>
      </c>
      <c r="F49" s="20"/>
      <c r="G49" s="141">
        <f t="shared" si="1"/>
        <v>0</v>
      </c>
      <c r="I49" s="121"/>
      <c r="J49" s="121"/>
    </row>
    <row r="50" spans="1:10" ht="30" customHeight="1" thickBot="1">
      <c r="A50" s="124" t="s">
        <v>16</v>
      </c>
      <c r="B50" s="125"/>
      <c r="C50" s="125"/>
      <c r="D50" s="125"/>
      <c r="E50" s="125"/>
      <c r="F50" s="125"/>
      <c r="G50" s="127">
        <f>SUM(G33,G34:G49)</f>
        <v>0</v>
      </c>
      <c r="I50" s="121"/>
      <c r="J50" s="121"/>
    </row>
    <row r="51" spans="1:10" ht="30" customHeight="1" thickBot="1">
      <c r="A51" s="124" t="s">
        <v>16</v>
      </c>
      <c r="B51" s="125"/>
      <c r="C51" s="125"/>
      <c r="D51" s="125"/>
      <c r="E51" s="125"/>
      <c r="F51" s="125"/>
      <c r="G51" s="127">
        <f>SUM(G50)</f>
        <v>0</v>
      </c>
      <c r="I51" s="121"/>
      <c r="J51" s="121"/>
    </row>
    <row r="52" spans="1:10" ht="72" customHeight="1">
      <c r="A52" s="109">
        <v>27</v>
      </c>
      <c r="B52" s="110">
        <v>12</v>
      </c>
      <c r="C52" s="111" t="s">
        <v>23</v>
      </c>
      <c r="D52" s="104" t="s">
        <v>123</v>
      </c>
      <c r="E52" s="112" t="s">
        <v>24</v>
      </c>
      <c r="F52" s="21"/>
      <c r="G52" s="114">
        <f>F52*B52</f>
        <v>0</v>
      </c>
      <c r="I52" s="121"/>
      <c r="J52" s="121"/>
    </row>
    <row r="53" spans="1:10" s="71" customFormat="1" ht="72" customHeight="1">
      <c r="A53" s="133">
        <v>28</v>
      </c>
      <c r="B53" s="110">
        <v>12</v>
      </c>
      <c r="C53" s="111" t="s">
        <v>23</v>
      </c>
      <c r="D53" s="104" t="s">
        <v>124</v>
      </c>
      <c r="E53" s="112" t="s">
        <v>24</v>
      </c>
      <c r="F53" s="22"/>
      <c r="G53" s="114">
        <f aca="true" t="shared" si="2" ref="G53:G67">F53*B53</f>
        <v>0</v>
      </c>
      <c r="J53" s="135"/>
    </row>
    <row r="54" spans="1:10" s="71" customFormat="1" ht="72" customHeight="1">
      <c r="A54" s="109">
        <v>29</v>
      </c>
      <c r="B54" s="110">
        <v>12</v>
      </c>
      <c r="C54" s="111" t="s">
        <v>23</v>
      </c>
      <c r="D54" s="104" t="s">
        <v>125</v>
      </c>
      <c r="E54" s="112" t="s">
        <v>24</v>
      </c>
      <c r="F54" s="22"/>
      <c r="G54" s="114">
        <f t="shared" si="2"/>
        <v>0</v>
      </c>
      <c r="J54" s="135"/>
    </row>
    <row r="55" spans="1:10" ht="72" customHeight="1">
      <c r="A55" s="129">
        <v>30</v>
      </c>
      <c r="B55" s="110">
        <v>12</v>
      </c>
      <c r="C55" s="111" t="s">
        <v>23</v>
      </c>
      <c r="D55" s="136" t="s">
        <v>60</v>
      </c>
      <c r="E55" s="112" t="s">
        <v>24</v>
      </c>
      <c r="F55" s="21"/>
      <c r="G55" s="114">
        <f t="shared" si="2"/>
        <v>0</v>
      </c>
      <c r="I55" s="121"/>
      <c r="J55" s="121"/>
    </row>
    <row r="56" spans="1:10" ht="72" customHeight="1">
      <c r="A56" s="109">
        <v>31</v>
      </c>
      <c r="B56" s="110">
        <v>12</v>
      </c>
      <c r="C56" s="111" t="s">
        <v>23</v>
      </c>
      <c r="D56" s="136" t="s">
        <v>149</v>
      </c>
      <c r="E56" s="112" t="s">
        <v>24</v>
      </c>
      <c r="F56" s="21"/>
      <c r="G56" s="114">
        <f t="shared" si="2"/>
        <v>0</v>
      </c>
      <c r="I56" s="121"/>
      <c r="J56" s="121"/>
    </row>
    <row r="57" spans="1:10" s="71" customFormat="1" ht="72" customHeight="1">
      <c r="A57" s="133">
        <v>32</v>
      </c>
      <c r="B57" s="110">
        <v>12</v>
      </c>
      <c r="C57" s="111" t="s">
        <v>23</v>
      </c>
      <c r="D57" s="136" t="s">
        <v>126</v>
      </c>
      <c r="E57" s="112" t="s">
        <v>24</v>
      </c>
      <c r="F57" s="22"/>
      <c r="G57" s="114">
        <f t="shared" si="2"/>
        <v>0</v>
      </c>
      <c r="J57" s="135"/>
    </row>
    <row r="58" spans="1:10" ht="72" customHeight="1">
      <c r="A58" s="109">
        <v>33</v>
      </c>
      <c r="B58" s="110">
        <v>12</v>
      </c>
      <c r="C58" s="111" t="s">
        <v>23</v>
      </c>
      <c r="D58" s="136" t="s">
        <v>150</v>
      </c>
      <c r="E58" s="112" t="s">
        <v>24</v>
      </c>
      <c r="F58" s="21"/>
      <c r="G58" s="114">
        <f t="shared" si="2"/>
        <v>0</v>
      </c>
      <c r="I58" s="121"/>
      <c r="J58" s="121"/>
    </row>
    <row r="59" spans="1:10" ht="72" customHeight="1">
      <c r="A59" s="109">
        <v>34</v>
      </c>
      <c r="B59" s="110">
        <v>12</v>
      </c>
      <c r="C59" s="111" t="s">
        <v>23</v>
      </c>
      <c r="D59" s="136" t="s">
        <v>151</v>
      </c>
      <c r="E59" s="112" t="s">
        <v>24</v>
      </c>
      <c r="F59" s="21"/>
      <c r="G59" s="114">
        <f t="shared" si="2"/>
        <v>0</v>
      </c>
      <c r="I59" s="121"/>
      <c r="J59" s="121"/>
    </row>
    <row r="60" spans="1:10" ht="72">
      <c r="A60" s="109">
        <v>35</v>
      </c>
      <c r="B60" s="110">
        <v>12</v>
      </c>
      <c r="C60" s="111" t="s">
        <v>23</v>
      </c>
      <c r="D60" s="136" t="s">
        <v>152</v>
      </c>
      <c r="E60" s="112" t="s">
        <v>24</v>
      </c>
      <c r="F60" s="21"/>
      <c r="G60" s="114">
        <f t="shared" si="2"/>
        <v>0</v>
      </c>
      <c r="I60" s="121"/>
      <c r="J60" s="121"/>
    </row>
    <row r="61" spans="1:10" s="71" customFormat="1" ht="72" customHeight="1">
      <c r="A61" s="133">
        <v>36</v>
      </c>
      <c r="B61" s="110">
        <v>12</v>
      </c>
      <c r="C61" s="111" t="s">
        <v>23</v>
      </c>
      <c r="D61" s="120" t="s">
        <v>61</v>
      </c>
      <c r="E61" s="112" t="s">
        <v>24</v>
      </c>
      <c r="F61" s="22"/>
      <c r="G61" s="114">
        <f t="shared" si="2"/>
        <v>0</v>
      </c>
      <c r="J61" s="135"/>
    </row>
    <row r="62" spans="1:10" s="71" customFormat="1" ht="72" customHeight="1">
      <c r="A62" s="133">
        <v>37</v>
      </c>
      <c r="B62" s="110">
        <v>12</v>
      </c>
      <c r="C62" s="111" t="s">
        <v>23</v>
      </c>
      <c r="D62" s="120" t="s">
        <v>62</v>
      </c>
      <c r="E62" s="112" t="s">
        <v>24</v>
      </c>
      <c r="F62" s="22"/>
      <c r="G62" s="114">
        <f t="shared" si="2"/>
        <v>0</v>
      </c>
      <c r="J62" s="135"/>
    </row>
    <row r="63" spans="1:10" s="71" customFormat="1" ht="72" customHeight="1">
      <c r="A63" s="133">
        <v>38</v>
      </c>
      <c r="B63" s="110">
        <v>12</v>
      </c>
      <c r="C63" s="111" t="s">
        <v>23</v>
      </c>
      <c r="D63" s="142" t="s">
        <v>118</v>
      </c>
      <c r="E63" s="112" t="s">
        <v>24</v>
      </c>
      <c r="F63" s="22"/>
      <c r="G63" s="114">
        <f t="shared" si="2"/>
        <v>0</v>
      </c>
      <c r="J63" s="135"/>
    </row>
    <row r="64" spans="1:10" s="131" customFormat="1" ht="72" customHeight="1">
      <c r="A64" s="109">
        <v>39</v>
      </c>
      <c r="B64" s="110">
        <v>12</v>
      </c>
      <c r="C64" s="111" t="s">
        <v>23</v>
      </c>
      <c r="D64" s="142" t="s">
        <v>119</v>
      </c>
      <c r="E64" s="112" t="s">
        <v>24</v>
      </c>
      <c r="F64" s="21"/>
      <c r="G64" s="114">
        <f t="shared" si="2"/>
        <v>0</v>
      </c>
      <c r="I64" s="132"/>
      <c r="J64" s="132"/>
    </row>
    <row r="65" spans="1:10" ht="72" customHeight="1">
      <c r="A65" s="133">
        <v>40</v>
      </c>
      <c r="B65" s="110">
        <v>12</v>
      </c>
      <c r="C65" s="111" t="s">
        <v>23</v>
      </c>
      <c r="D65" s="136" t="s">
        <v>36</v>
      </c>
      <c r="E65" s="112" t="s">
        <v>24</v>
      </c>
      <c r="F65" s="22"/>
      <c r="G65" s="114">
        <f t="shared" si="2"/>
        <v>0</v>
      </c>
      <c r="I65" s="121"/>
      <c r="J65" s="121"/>
    </row>
    <row r="66" spans="1:10" s="131" customFormat="1" ht="72" customHeight="1">
      <c r="A66" s="109">
        <v>41</v>
      </c>
      <c r="B66" s="110">
        <v>12</v>
      </c>
      <c r="C66" s="111" t="s">
        <v>23</v>
      </c>
      <c r="D66" s="120" t="s">
        <v>37</v>
      </c>
      <c r="E66" s="112" t="s">
        <v>24</v>
      </c>
      <c r="F66" s="21"/>
      <c r="G66" s="114">
        <f t="shared" si="2"/>
        <v>0</v>
      </c>
      <c r="I66" s="132"/>
      <c r="J66" s="132"/>
    </row>
    <row r="67" spans="1:10" ht="72" customHeight="1" thickBot="1">
      <c r="A67" s="109">
        <v>42</v>
      </c>
      <c r="B67" s="110">
        <v>12</v>
      </c>
      <c r="C67" s="111" t="s">
        <v>23</v>
      </c>
      <c r="D67" s="120" t="s">
        <v>38</v>
      </c>
      <c r="E67" s="112" t="s">
        <v>24</v>
      </c>
      <c r="F67" s="21"/>
      <c r="G67" s="114">
        <f t="shared" si="2"/>
        <v>0</v>
      </c>
      <c r="I67" s="121"/>
      <c r="J67" s="121"/>
    </row>
    <row r="68" spans="1:10" s="71" customFormat="1" ht="30" customHeight="1" thickBot="1">
      <c r="A68" s="124" t="s">
        <v>16</v>
      </c>
      <c r="B68" s="125"/>
      <c r="C68" s="125"/>
      <c r="D68" s="125"/>
      <c r="E68" s="125"/>
      <c r="F68" s="125"/>
      <c r="G68" s="127">
        <f>SUM(G51,G52:G67)</f>
        <v>0</v>
      </c>
      <c r="J68" s="135"/>
    </row>
    <row r="69" spans="1:10" ht="30" customHeight="1" thickBot="1">
      <c r="A69" s="124" t="s">
        <v>16</v>
      </c>
      <c r="B69" s="125"/>
      <c r="C69" s="125"/>
      <c r="D69" s="125"/>
      <c r="E69" s="125"/>
      <c r="F69" s="125"/>
      <c r="G69" s="127">
        <f>SUM(G68)</f>
        <v>0</v>
      </c>
      <c r="I69" s="121"/>
      <c r="J69" s="121"/>
    </row>
    <row r="70" spans="1:10" s="71" customFormat="1" ht="72" customHeight="1">
      <c r="A70" s="133">
        <v>43</v>
      </c>
      <c r="B70" s="134">
        <v>12</v>
      </c>
      <c r="C70" s="111" t="s">
        <v>23</v>
      </c>
      <c r="D70" s="136" t="s">
        <v>31</v>
      </c>
      <c r="E70" s="112" t="s">
        <v>24</v>
      </c>
      <c r="F70" s="23"/>
      <c r="G70" s="143">
        <f>F70*B70</f>
        <v>0</v>
      </c>
      <c r="J70" s="135"/>
    </row>
    <row r="71" spans="1:10" s="71" customFormat="1" ht="72" customHeight="1">
      <c r="A71" s="133">
        <v>44</v>
      </c>
      <c r="B71" s="134">
        <v>12</v>
      </c>
      <c r="C71" s="111" t="s">
        <v>23</v>
      </c>
      <c r="D71" s="136" t="s">
        <v>28</v>
      </c>
      <c r="E71" s="112" t="s">
        <v>24</v>
      </c>
      <c r="F71" s="24"/>
      <c r="G71" s="143">
        <f aca="true" t="shared" si="3" ref="G71:G85">F71*B71</f>
        <v>0</v>
      </c>
      <c r="J71" s="135"/>
    </row>
    <row r="72" spans="1:10" s="71" customFormat="1" ht="72" customHeight="1">
      <c r="A72" s="133">
        <v>45</v>
      </c>
      <c r="B72" s="134">
        <v>12</v>
      </c>
      <c r="C72" s="111" t="s">
        <v>23</v>
      </c>
      <c r="D72" s="104" t="s">
        <v>39</v>
      </c>
      <c r="E72" s="112" t="s">
        <v>24</v>
      </c>
      <c r="F72" s="19"/>
      <c r="G72" s="143">
        <f t="shared" si="3"/>
        <v>0</v>
      </c>
      <c r="J72" s="135"/>
    </row>
    <row r="73" spans="1:10" s="71" customFormat="1" ht="72" customHeight="1">
      <c r="A73" s="133">
        <v>46</v>
      </c>
      <c r="B73" s="134">
        <v>12</v>
      </c>
      <c r="C73" s="111" t="s">
        <v>23</v>
      </c>
      <c r="D73" s="104" t="s">
        <v>40</v>
      </c>
      <c r="E73" s="112" t="s">
        <v>24</v>
      </c>
      <c r="F73" s="19"/>
      <c r="G73" s="143">
        <f t="shared" si="3"/>
        <v>0</v>
      </c>
      <c r="J73" s="135"/>
    </row>
    <row r="74" spans="1:10" s="71" customFormat="1" ht="72" customHeight="1">
      <c r="A74" s="133">
        <v>47</v>
      </c>
      <c r="B74" s="134">
        <v>12</v>
      </c>
      <c r="C74" s="111" t="s">
        <v>23</v>
      </c>
      <c r="D74" s="104" t="s">
        <v>63</v>
      </c>
      <c r="E74" s="112" t="s">
        <v>24</v>
      </c>
      <c r="F74" s="19"/>
      <c r="G74" s="143">
        <f t="shared" si="3"/>
        <v>0</v>
      </c>
      <c r="J74" s="135"/>
    </row>
    <row r="75" spans="1:10" ht="72" customHeight="1">
      <c r="A75" s="109">
        <v>48</v>
      </c>
      <c r="B75" s="110">
        <v>12</v>
      </c>
      <c r="C75" s="111" t="s">
        <v>23</v>
      </c>
      <c r="D75" s="136" t="s">
        <v>127</v>
      </c>
      <c r="E75" s="112" t="s">
        <v>24</v>
      </c>
      <c r="F75" s="16"/>
      <c r="G75" s="143">
        <f t="shared" si="3"/>
        <v>0</v>
      </c>
      <c r="I75" s="121"/>
      <c r="J75" s="121"/>
    </row>
    <row r="76" spans="1:7" ht="72" customHeight="1">
      <c r="A76" s="109">
        <v>49</v>
      </c>
      <c r="B76" s="110">
        <v>12</v>
      </c>
      <c r="C76" s="111" t="s">
        <v>23</v>
      </c>
      <c r="D76" s="136" t="s">
        <v>128</v>
      </c>
      <c r="E76" s="112" t="s">
        <v>24</v>
      </c>
      <c r="F76" s="16"/>
      <c r="G76" s="143">
        <f t="shared" si="3"/>
        <v>0</v>
      </c>
    </row>
    <row r="77" spans="1:10" ht="72" customHeight="1">
      <c r="A77" s="133">
        <v>50</v>
      </c>
      <c r="B77" s="110">
        <v>12</v>
      </c>
      <c r="C77" s="111" t="s">
        <v>23</v>
      </c>
      <c r="D77" s="104" t="s">
        <v>64</v>
      </c>
      <c r="E77" s="112" t="s">
        <v>24</v>
      </c>
      <c r="F77" s="24"/>
      <c r="G77" s="143">
        <f t="shared" si="3"/>
        <v>0</v>
      </c>
      <c r="I77" s="121"/>
      <c r="J77" s="121"/>
    </row>
    <row r="78" spans="1:10" ht="72" customHeight="1">
      <c r="A78" s="109">
        <v>51</v>
      </c>
      <c r="B78" s="110">
        <v>12</v>
      </c>
      <c r="C78" s="111" t="s">
        <v>23</v>
      </c>
      <c r="D78" s="104" t="s">
        <v>65</v>
      </c>
      <c r="E78" s="112" t="s">
        <v>24</v>
      </c>
      <c r="F78" s="16"/>
      <c r="G78" s="143">
        <f t="shared" si="3"/>
        <v>0</v>
      </c>
      <c r="I78" s="121"/>
      <c r="J78" s="121"/>
    </row>
    <row r="79" spans="1:10" ht="72" customHeight="1">
      <c r="A79" s="109">
        <v>52</v>
      </c>
      <c r="B79" s="110">
        <v>12</v>
      </c>
      <c r="C79" s="111" t="s">
        <v>23</v>
      </c>
      <c r="D79" s="104" t="s">
        <v>66</v>
      </c>
      <c r="E79" s="112" t="s">
        <v>24</v>
      </c>
      <c r="F79" s="16"/>
      <c r="G79" s="143">
        <f t="shared" si="3"/>
        <v>0</v>
      </c>
      <c r="I79" s="121"/>
      <c r="J79" s="121"/>
    </row>
    <row r="80" spans="1:10" s="71" customFormat="1" ht="72" customHeight="1">
      <c r="A80" s="109">
        <v>53</v>
      </c>
      <c r="B80" s="110">
        <v>12</v>
      </c>
      <c r="C80" s="111" t="s">
        <v>23</v>
      </c>
      <c r="D80" s="120" t="s">
        <v>129</v>
      </c>
      <c r="E80" s="112" t="s">
        <v>24</v>
      </c>
      <c r="F80" s="16"/>
      <c r="G80" s="143">
        <f t="shared" si="3"/>
        <v>0</v>
      </c>
      <c r="J80" s="135"/>
    </row>
    <row r="81" spans="1:10" s="71" customFormat="1" ht="72" customHeight="1">
      <c r="A81" s="133">
        <v>54</v>
      </c>
      <c r="B81" s="110">
        <v>12</v>
      </c>
      <c r="C81" s="111" t="s">
        <v>23</v>
      </c>
      <c r="D81" s="120" t="s">
        <v>130</v>
      </c>
      <c r="E81" s="112" t="s">
        <v>24</v>
      </c>
      <c r="F81" s="24"/>
      <c r="G81" s="143">
        <f t="shared" si="3"/>
        <v>0</v>
      </c>
      <c r="J81" s="135"/>
    </row>
    <row r="82" spans="1:10" s="71" customFormat="1" ht="72" customHeight="1">
      <c r="A82" s="133">
        <v>55</v>
      </c>
      <c r="B82" s="110">
        <v>12</v>
      </c>
      <c r="C82" s="111" t="s">
        <v>23</v>
      </c>
      <c r="D82" s="120" t="s">
        <v>153</v>
      </c>
      <c r="E82" s="112" t="s">
        <v>24</v>
      </c>
      <c r="F82" s="24"/>
      <c r="G82" s="143">
        <f t="shared" si="3"/>
        <v>0</v>
      </c>
      <c r="J82" s="135"/>
    </row>
    <row r="83" spans="1:10" ht="72" customHeight="1">
      <c r="A83" s="133">
        <v>56</v>
      </c>
      <c r="B83" s="110">
        <v>12</v>
      </c>
      <c r="C83" s="111" t="s">
        <v>23</v>
      </c>
      <c r="D83" s="120" t="s">
        <v>131</v>
      </c>
      <c r="E83" s="112" t="s">
        <v>24</v>
      </c>
      <c r="F83" s="24"/>
      <c r="G83" s="143">
        <f t="shared" si="3"/>
        <v>0</v>
      </c>
      <c r="I83" s="121"/>
      <c r="J83" s="121"/>
    </row>
    <row r="84" spans="1:10" s="71" customFormat="1" ht="72" customHeight="1">
      <c r="A84" s="109">
        <v>57</v>
      </c>
      <c r="B84" s="110">
        <v>12</v>
      </c>
      <c r="C84" s="111" t="s">
        <v>23</v>
      </c>
      <c r="D84" s="120" t="s">
        <v>132</v>
      </c>
      <c r="E84" s="112" t="s">
        <v>24</v>
      </c>
      <c r="F84" s="16"/>
      <c r="G84" s="143">
        <f t="shared" si="3"/>
        <v>0</v>
      </c>
      <c r="J84" s="135"/>
    </row>
    <row r="85" spans="1:10" s="71" customFormat="1" ht="72" customHeight="1" thickBot="1">
      <c r="A85" s="133">
        <v>58</v>
      </c>
      <c r="B85" s="110">
        <v>12</v>
      </c>
      <c r="C85" s="111" t="s">
        <v>23</v>
      </c>
      <c r="D85" s="136" t="s">
        <v>133</v>
      </c>
      <c r="E85" s="112" t="s">
        <v>24</v>
      </c>
      <c r="F85" s="24"/>
      <c r="G85" s="143">
        <f t="shared" si="3"/>
        <v>0</v>
      </c>
      <c r="J85" s="135"/>
    </row>
    <row r="86" spans="1:10" s="71" customFormat="1" ht="30" customHeight="1" thickBot="1">
      <c r="A86" s="124" t="s">
        <v>16</v>
      </c>
      <c r="B86" s="125"/>
      <c r="C86" s="125"/>
      <c r="D86" s="125"/>
      <c r="E86" s="125"/>
      <c r="F86" s="125"/>
      <c r="G86" s="127">
        <f>SUM(G69:G85)</f>
        <v>0</v>
      </c>
      <c r="J86" s="135"/>
    </row>
    <row r="87" spans="1:10" ht="30" customHeight="1" thickBot="1">
      <c r="A87" s="124" t="s">
        <v>16</v>
      </c>
      <c r="B87" s="125"/>
      <c r="C87" s="125"/>
      <c r="D87" s="125"/>
      <c r="E87" s="125"/>
      <c r="F87" s="125"/>
      <c r="G87" s="127">
        <f>SUM(G86)</f>
        <v>0</v>
      </c>
      <c r="I87" s="121"/>
      <c r="J87" s="121"/>
    </row>
    <row r="88" spans="1:10" ht="72" customHeight="1">
      <c r="A88" s="109">
        <v>59</v>
      </c>
      <c r="B88" s="110">
        <v>12</v>
      </c>
      <c r="C88" s="111" t="s">
        <v>23</v>
      </c>
      <c r="D88" s="136" t="s">
        <v>134</v>
      </c>
      <c r="E88" s="112" t="s">
        <v>24</v>
      </c>
      <c r="F88" s="21"/>
      <c r="G88" s="114">
        <f>F88*B88</f>
        <v>0</v>
      </c>
      <c r="I88" s="121"/>
      <c r="J88" s="121"/>
    </row>
    <row r="89" spans="1:10" ht="72" customHeight="1">
      <c r="A89" s="109">
        <v>60</v>
      </c>
      <c r="B89" s="110">
        <v>12</v>
      </c>
      <c r="C89" s="111" t="s">
        <v>23</v>
      </c>
      <c r="D89" s="136" t="s">
        <v>67</v>
      </c>
      <c r="E89" s="112" t="s">
        <v>24</v>
      </c>
      <c r="F89" s="21"/>
      <c r="G89" s="114">
        <f aca="true" t="shared" si="4" ref="G89:G103">F89*B89</f>
        <v>0</v>
      </c>
      <c r="I89" s="121"/>
      <c r="J89" s="121"/>
    </row>
    <row r="90" spans="1:10" s="71" customFormat="1" ht="72" customHeight="1">
      <c r="A90" s="133">
        <v>61</v>
      </c>
      <c r="B90" s="134">
        <v>12</v>
      </c>
      <c r="C90" s="111" t="s">
        <v>23</v>
      </c>
      <c r="D90" s="136" t="s">
        <v>154</v>
      </c>
      <c r="E90" s="112" t="s">
        <v>24</v>
      </c>
      <c r="F90" s="23"/>
      <c r="G90" s="114">
        <f t="shared" si="4"/>
        <v>0</v>
      </c>
      <c r="J90" s="135"/>
    </row>
    <row r="91" spans="1:7" s="145" customFormat="1" ht="72" customHeight="1">
      <c r="A91" s="133">
        <v>62</v>
      </c>
      <c r="B91" s="134">
        <v>12</v>
      </c>
      <c r="C91" s="111" t="s">
        <v>23</v>
      </c>
      <c r="D91" s="136" t="s">
        <v>68</v>
      </c>
      <c r="E91" s="112" t="s">
        <v>24</v>
      </c>
      <c r="F91" s="22"/>
      <c r="G91" s="114">
        <f t="shared" si="4"/>
        <v>0</v>
      </c>
    </row>
    <row r="92" spans="1:7" s="145" customFormat="1" ht="72" customHeight="1">
      <c r="A92" s="133">
        <v>63</v>
      </c>
      <c r="B92" s="134">
        <v>12</v>
      </c>
      <c r="C92" s="111" t="s">
        <v>23</v>
      </c>
      <c r="D92" s="136" t="s">
        <v>69</v>
      </c>
      <c r="E92" s="112" t="s">
        <v>24</v>
      </c>
      <c r="F92" s="21"/>
      <c r="G92" s="114">
        <f t="shared" si="4"/>
        <v>0</v>
      </c>
    </row>
    <row r="93" spans="1:7" s="145" customFormat="1" ht="72" customHeight="1">
      <c r="A93" s="133">
        <v>64</v>
      </c>
      <c r="B93" s="134">
        <v>12</v>
      </c>
      <c r="C93" s="111" t="s">
        <v>23</v>
      </c>
      <c r="D93" s="136" t="s">
        <v>70</v>
      </c>
      <c r="E93" s="112" t="s">
        <v>24</v>
      </c>
      <c r="F93" s="21"/>
      <c r="G93" s="114">
        <f t="shared" si="4"/>
        <v>0</v>
      </c>
    </row>
    <row r="94" spans="1:10" s="71" customFormat="1" ht="72" customHeight="1">
      <c r="A94" s="133">
        <v>65</v>
      </c>
      <c r="B94" s="134">
        <v>12</v>
      </c>
      <c r="C94" s="111" t="s">
        <v>23</v>
      </c>
      <c r="D94" s="136" t="s">
        <v>71</v>
      </c>
      <c r="E94" s="112" t="s">
        <v>24</v>
      </c>
      <c r="F94" s="21"/>
      <c r="G94" s="114">
        <f t="shared" si="4"/>
        <v>0</v>
      </c>
      <c r="J94" s="135"/>
    </row>
    <row r="95" spans="1:10" ht="72" customHeight="1">
      <c r="A95" s="109">
        <v>66</v>
      </c>
      <c r="B95" s="110">
        <v>12</v>
      </c>
      <c r="C95" s="111" t="s">
        <v>23</v>
      </c>
      <c r="D95" s="136" t="s">
        <v>155</v>
      </c>
      <c r="E95" s="112" t="s">
        <v>24</v>
      </c>
      <c r="F95" s="21"/>
      <c r="G95" s="114">
        <f t="shared" si="4"/>
        <v>0</v>
      </c>
      <c r="I95" s="121"/>
      <c r="J95" s="121"/>
    </row>
    <row r="96" spans="1:7" ht="72" customHeight="1">
      <c r="A96" s="109">
        <v>67</v>
      </c>
      <c r="B96" s="110">
        <v>12</v>
      </c>
      <c r="C96" s="111" t="s">
        <v>23</v>
      </c>
      <c r="D96" s="136" t="s">
        <v>72</v>
      </c>
      <c r="E96" s="112" t="s">
        <v>24</v>
      </c>
      <c r="F96" s="21"/>
      <c r="G96" s="114">
        <f t="shared" si="4"/>
        <v>0</v>
      </c>
    </row>
    <row r="97" spans="1:10" ht="72" customHeight="1">
      <c r="A97" s="133">
        <v>68</v>
      </c>
      <c r="B97" s="110">
        <v>12</v>
      </c>
      <c r="C97" s="111" t="s">
        <v>23</v>
      </c>
      <c r="D97" s="136" t="s">
        <v>73</v>
      </c>
      <c r="E97" s="112" t="s">
        <v>24</v>
      </c>
      <c r="F97" s="22"/>
      <c r="G97" s="114">
        <f t="shared" si="4"/>
        <v>0</v>
      </c>
      <c r="I97" s="121"/>
      <c r="J97" s="121"/>
    </row>
    <row r="98" spans="1:10" ht="72" customHeight="1">
      <c r="A98" s="109">
        <v>69</v>
      </c>
      <c r="B98" s="110">
        <v>12</v>
      </c>
      <c r="C98" s="111" t="s">
        <v>23</v>
      </c>
      <c r="D98" s="136" t="s">
        <v>156</v>
      </c>
      <c r="E98" s="112" t="s">
        <v>24</v>
      </c>
      <c r="F98" s="21"/>
      <c r="G98" s="114">
        <f t="shared" si="4"/>
        <v>0</v>
      </c>
      <c r="I98" s="121"/>
      <c r="J98" s="121"/>
    </row>
    <row r="99" spans="1:10" ht="72" customHeight="1">
      <c r="A99" s="109">
        <v>70</v>
      </c>
      <c r="B99" s="110">
        <v>12</v>
      </c>
      <c r="C99" s="111" t="s">
        <v>23</v>
      </c>
      <c r="D99" s="136" t="s">
        <v>74</v>
      </c>
      <c r="E99" s="112" t="s">
        <v>24</v>
      </c>
      <c r="F99" s="21"/>
      <c r="G99" s="114">
        <f t="shared" si="4"/>
        <v>0</v>
      </c>
      <c r="I99" s="121"/>
      <c r="J99" s="121"/>
    </row>
    <row r="100" spans="1:10" s="71" customFormat="1" ht="72" customHeight="1">
      <c r="A100" s="109">
        <v>71</v>
      </c>
      <c r="B100" s="110">
        <v>12</v>
      </c>
      <c r="C100" s="111" t="s">
        <v>23</v>
      </c>
      <c r="D100" s="136" t="s">
        <v>157</v>
      </c>
      <c r="E100" s="112" t="s">
        <v>24</v>
      </c>
      <c r="F100" s="21"/>
      <c r="G100" s="114">
        <f t="shared" si="4"/>
        <v>0</v>
      </c>
      <c r="J100" s="135"/>
    </row>
    <row r="101" spans="1:10" s="71" customFormat="1" ht="72" customHeight="1">
      <c r="A101" s="133">
        <v>72</v>
      </c>
      <c r="B101" s="110">
        <v>12</v>
      </c>
      <c r="C101" s="111" t="s">
        <v>23</v>
      </c>
      <c r="D101" s="136" t="s">
        <v>75</v>
      </c>
      <c r="E101" s="112" t="s">
        <v>24</v>
      </c>
      <c r="F101" s="22"/>
      <c r="G101" s="114">
        <f t="shared" si="4"/>
        <v>0</v>
      </c>
      <c r="J101" s="135"/>
    </row>
    <row r="102" spans="1:10" s="71" customFormat="1" ht="72" customHeight="1">
      <c r="A102" s="133">
        <v>73</v>
      </c>
      <c r="B102" s="110">
        <v>12</v>
      </c>
      <c r="C102" s="111" t="s">
        <v>23</v>
      </c>
      <c r="D102" s="136" t="s">
        <v>76</v>
      </c>
      <c r="E102" s="112" t="s">
        <v>24</v>
      </c>
      <c r="F102" s="22"/>
      <c r="G102" s="114">
        <f t="shared" si="4"/>
        <v>0</v>
      </c>
      <c r="J102" s="135"/>
    </row>
    <row r="103" spans="1:10" ht="72" customHeight="1" thickBot="1">
      <c r="A103" s="133">
        <v>74</v>
      </c>
      <c r="B103" s="110">
        <v>12</v>
      </c>
      <c r="C103" s="111" t="s">
        <v>23</v>
      </c>
      <c r="D103" s="136" t="s">
        <v>158</v>
      </c>
      <c r="E103" s="112" t="s">
        <v>24</v>
      </c>
      <c r="F103" s="22"/>
      <c r="G103" s="114">
        <f t="shared" si="4"/>
        <v>0</v>
      </c>
      <c r="I103" s="121"/>
      <c r="J103" s="121"/>
    </row>
    <row r="104" spans="1:10" s="71" customFormat="1" ht="30" customHeight="1" thickBot="1">
      <c r="A104" s="124" t="s">
        <v>16</v>
      </c>
      <c r="B104" s="125"/>
      <c r="C104" s="125"/>
      <c r="D104" s="125"/>
      <c r="E104" s="125"/>
      <c r="F104" s="125"/>
      <c r="G104" s="127">
        <f>SUM(G87:G103)</f>
        <v>0</v>
      </c>
      <c r="J104" s="135"/>
    </row>
    <row r="105" spans="1:10" s="71" customFormat="1" ht="30" customHeight="1" thickBot="1">
      <c r="A105" s="124" t="s">
        <v>16</v>
      </c>
      <c r="B105" s="125"/>
      <c r="C105" s="125"/>
      <c r="D105" s="125"/>
      <c r="E105" s="125"/>
      <c r="F105" s="125"/>
      <c r="G105" s="127">
        <f>SUM(G104)</f>
        <v>0</v>
      </c>
      <c r="J105" s="135"/>
    </row>
    <row r="106" spans="1:10" s="71" customFormat="1" ht="72" customHeight="1">
      <c r="A106" s="109">
        <v>75</v>
      </c>
      <c r="B106" s="110">
        <v>12</v>
      </c>
      <c r="C106" s="111" t="s">
        <v>23</v>
      </c>
      <c r="D106" s="146" t="s">
        <v>135</v>
      </c>
      <c r="E106" s="112" t="s">
        <v>24</v>
      </c>
      <c r="F106" s="21"/>
      <c r="G106" s="114">
        <f>F106*B106</f>
        <v>0</v>
      </c>
      <c r="J106" s="135"/>
    </row>
    <row r="107" spans="1:10" s="71" customFormat="1" ht="72" customHeight="1">
      <c r="A107" s="133">
        <v>76</v>
      </c>
      <c r="B107" s="110">
        <v>12</v>
      </c>
      <c r="C107" s="111" t="s">
        <v>23</v>
      </c>
      <c r="D107" s="146" t="s">
        <v>136</v>
      </c>
      <c r="E107" s="112" t="s">
        <v>24</v>
      </c>
      <c r="F107" s="22"/>
      <c r="G107" s="114">
        <f aca="true" t="shared" si="5" ref="G107:G121">F107*B107</f>
        <v>0</v>
      </c>
      <c r="J107" s="135"/>
    </row>
    <row r="108" spans="1:10" ht="72" customHeight="1">
      <c r="A108" s="109">
        <v>77</v>
      </c>
      <c r="B108" s="110">
        <v>12</v>
      </c>
      <c r="C108" s="111" t="s">
        <v>23</v>
      </c>
      <c r="D108" s="146" t="s">
        <v>137</v>
      </c>
      <c r="E108" s="112" t="s">
        <v>24</v>
      </c>
      <c r="F108" s="21"/>
      <c r="G108" s="114">
        <f t="shared" si="5"/>
        <v>0</v>
      </c>
      <c r="I108" s="121"/>
      <c r="J108" s="121"/>
    </row>
    <row r="109" spans="1:10" ht="72" customHeight="1">
      <c r="A109" s="109">
        <v>78</v>
      </c>
      <c r="B109" s="110">
        <v>12</v>
      </c>
      <c r="C109" s="111" t="s">
        <v>23</v>
      </c>
      <c r="D109" s="146" t="s">
        <v>138</v>
      </c>
      <c r="E109" s="112" t="s">
        <v>24</v>
      </c>
      <c r="F109" s="21"/>
      <c r="G109" s="114">
        <f t="shared" si="5"/>
        <v>0</v>
      </c>
      <c r="I109" s="121"/>
      <c r="J109" s="121"/>
    </row>
    <row r="110" spans="1:10" s="71" customFormat="1" ht="72" customHeight="1">
      <c r="A110" s="133">
        <v>79</v>
      </c>
      <c r="B110" s="134">
        <v>12</v>
      </c>
      <c r="C110" s="111" t="s">
        <v>23</v>
      </c>
      <c r="D110" s="136" t="s">
        <v>77</v>
      </c>
      <c r="E110" s="112" t="s">
        <v>24</v>
      </c>
      <c r="F110" s="23"/>
      <c r="G110" s="114">
        <f t="shared" si="5"/>
        <v>0</v>
      </c>
      <c r="J110" s="135"/>
    </row>
    <row r="111" spans="1:7" s="145" customFormat="1" ht="72" customHeight="1">
      <c r="A111" s="133">
        <v>80</v>
      </c>
      <c r="B111" s="134">
        <v>12</v>
      </c>
      <c r="C111" s="111" t="s">
        <v>23</v>
      </c>
      <c r="D111" s="146" t="s">
        <v>78</v>
      </c>
      <c r="E111" s="112" t="s">
        <v>24</v>
      </c>
      <c r="F111" s="22"/>
      <c r="G111" s="114">
        <f t="shared" si="5"/>
        <v>0</v>
      </c>
    </row>
    <row r="112" spans="1:7" s="145" customFormat="1" ht="72" customHeight="1">
      <c r="A112" s="133">
        <v>81</v>
      </c>
      <c r="B112" s="134">
        <v>12</v>
      </c>
      <c r="C112" s="111" t="s">
        <v>23</v>
      </c>
      <c r="D112" s="146" t="s">
        <v>79</v>
      </c>
      <c r="E112" s="112" t="s">
        <v>24</v>
      </c>
      <c r="F112" s="21"/>
      <c r="G112" s="114">
        <f t="shared" si="5"/>
        <v>0</v>
      </c>
    </row>
    <row r="113" spans="1:7" s="145" customFormat="1" ht="72" customHeight="1">
      <c r="A113" s="133">
        <v>82</v>
      </c>
      <c r="B113" s="134">
        <v>12</v>
      </c>
      <c r="C113" s="111" t="s">
        <v>23</v>
      </c>
      <c r="D113" s="146" t="s">
        <v>80</v>
      </c>
      <c r="E113" s="112" t="s">
        <v>24</v>
      </c>
      <c r="F113" s="21"/>
      <c r="G113" s="114">
        <f t="shared" si="5"/>
        <v>0</v>
      </c>
    </row>
    <row r="114" spans="1:10" s="71" customFormat="1" ht="72" customHeight="1">
      <c r="A114" s="133">
        <v>83</v>
      </c>
      <c r="B114" s="134">
        <v>12</v>
      </c>
      <c r="C114" s="111" t="s">
        <v>23</v>
      </c>
      <c r="D114" s="146" t="s">
        <v>81</v>
      </c>
      <c r="E114" s="112" t="s">
        <v>24</v>
      </c>
      <c r="F114" s="21"/>
      <c r="G114" s="114">
        <f t="shared" si="5"/>
        <v>0</v>
      </c>
      <c r="J114" s="135"/>
    </row>
    <row r="115" spans="1:10" ht="72" customHeight="1">
      <c r="A115" s="109">
        <v>84</v>
      </c>
      <c r="B115" s="110">
        <v>12</v>
      </c>
      <c r="C115" s="111" t="s">
        <v>23</v>
      </c>
      <c r="D115" s="146" t="s">
        <v>159</v>
      </c>
      <c r="E115" s="112" t="s">
        <v>24</v>
      </c>
      <c r="F115" s="21"/>
      <c r="G115" s="114">
        <f t="shared" si="5"/>
        <v>0</v>
      </c>
      <c r="I115" s="121"/>
      <c r="J115" s="121"/>
    </row>
    <row r="116" spans="1:7" ht="72" customHeight="1">
      <c r="A116" s="109">
        <v>85</v>
      </c>
      <c r="B116" s="110">
        <v>12</v>
      </c>
      <c r="C116" s="111" t="s">
        <v>23</v>
      </c>
      <c r="D116" s="146" t="s">
        <v>143</v>
      </c>
      <c r="E116" s="112" t="s">
        <v>24</v>
      </c>
      <c r="F116" s="21"/>
      <c r="G116" s="114">
        <f t="shared" si="5"/>
        <v>0</v>
      </c>
    </row>
    <row r="117" spans="1:10" ht="72" customHeight="1">
      <c r="A117" s="133">
        <v>86</v>
      </c>
      <c r="B117" s="110">
        <v>12</v>
      </c>
      <c r="C117" s="111" t="s">
        <v>23</v>
      </c>
      <c r="D117" s="146" t="s">
        <v>144</v>
      </c>
      <c r="E117" s="112" t="s">
        <v>24</v>
      </c>
      <c r="F117" s="22"/>
      <c r="G117" s="114">
        <f t="shared" si="5"/>
        <v>0</v>
      </c>
      <c r="I117" s="121"/>
      <c r="J117" s="121"/>
    </row>
    <row r="118" spans="1:10" ht="72" customHeight="1">
      <c r="A118" s="109">
        <v>87</v>
      </c>
      <c r="B118" s="110">
        <v>12</v>
      </c>
      <c r="C118" s="111" t="s">
        <v>23</v>
      </c>
      <c r="D118" s="146" t="s">
        <v>160</v>
      </c>
      <c r="E118" s="112" t="s">
        <v>24</v>
      </c>
      <c r="F118" s="21"/>
      <c r="G118" s="114">
        <f t="shared" si="5"/>
        <v>0</v>
      </c>
      <c r="I118" s="121"/>
      <c r="J118" s="121"/>
    </row>
    <row r="119" spans="1:10" ht="72">
      <c r="A119" s="109">
        <v>88</v>
      </c>
      <c r="B119" s="110">
        <v>12</v>
      </c>
      <c r="C119" s="111" t="s">
        <v>23</v>
      </c>
      <c r="D119" s="104" t="s">
        <v>161</v>
      </c>
      <c r="E119" s="112" t="s">
        <v>24</v>
      </c>
      <c r="F119" s="21"/>
      <c r="G119" s="114">
        <f t="shared" si="5"/>
        <v>0</v>
      </c>
      <c r="I119" s="121"/>
      <c r="J119" s="121"/>
    </row>
    <row r="120" spans="1:10" s="71" customFormat="1" ht="72" customHeight="1">
      <c r="A120" s="109">
        <v>89</v>
      </c>
      <c r="B120" s="110">
        <v>12</v>
      </c>
      <c r="C120" s="111" t="s">
        <v>23</v>
      </c>
      <c r="D120" s="104" t="s">
        <v>82</v>
      </c>
      <c r="E120" s="112" t="s">
        <v>24</v>
      </c>
      <c r="F120" s="21"/>
      <c r="G120" s="114">
        <f t="shared" si="5"/>
        <v>0</v>
      </c>
      <c r="J120" s="135"/>
    </row>
    <row r="121" spans="1:10" s="71" customFormat="1" ht="72" customHeight="1" thickBot="1">
      <c r="A121" s="133">
        <v>90</v>
      </c>
      <c r="B121" s="110">
        <v>12</v>
      </c>
      <c r="C121" s="111" t="s">
        <v>23</v>
      </c>
      <c r="D121" s="104" t="s">
        <v>162</v>
      </c>
      <c r="E121" s="112" t="s">
        <v>24</v>
      </c>
      <c r="F121" s="22"/>
      <c r="G121" s="114">
        <f t="shared" si="5"/>
        <v>0</v>
      </c>
      <c r="J121" s="135"/>
    </row>
    <row r="122" spans="1:10" s="71" customFormat="1" ht="30" customHeight="1" thickBot="1">
      <c r="A122" s="124" t="s">
        <v>16</v>
      </c>
      <c r="B122" s="125"/>
      <c r="C122" s="125"/>
      <c r="D122" s="125"/>
      <c r="E122" s="125"/>
      <c r="F122" s="125"/>
      <c r="G122" s="127">
        <f>SUM(G105:G121)</f>
        <v>0</v>
      </c>
      <c r="J122" s="135"/>
    </row>
    <row r="123" spans="1:10" s="71" customFormat="1" ht="30" customHeight="1" thickBot="1">
      <c r="A123" s="124" t="s">
        <v>16</v>
      </c>
      <c r="B123" s="125"/>
      <c r="C123" s="125"/>
      <c r="D123" s="125"/>
      <c r="E123" s="125"/>
      <c r="F123" s="125"/>
      <c r="G123" s="127">
        <f>SUM(G122)</f>
        <v>0</v>
      </c>
      <c r="J123" s="135"/>
    </row>
    <row r="124" spans="1:10" s="71" customFormat="1" ht="72" customHeight="1">
      <c r="A124" s="133">
        <v>91</v>
      </c>
      <c r="B124" s="110">
        <v>12</v>
      </c>
      <c r="C124" s="111" t="s">
        <v>23</v>
      </c>
      <c r="D124" s="147" t="s">
        <v>83</v>
      </c>
      <c r="E124" s="112" t="s">
        <v>24</v>
      </c>
      <c r="F124" s="22"/>
      <c r="G124" s="148">
        <f>F124*B124</f>
        <v>0</v>
      </c>
      <c r="J124" s="135"/>
    </row>
    <row r="125" spans="1:10" ht="72" customHeight="1">
      <c r="A125" s="133">
        <v>92</v>
      </c>
      <c r="B125" s="110">
        <v>12</v>
      </c>
      <c r="C125" s="111" t="s">
        <v>23</v>
      </c>
      <c r="D125" s="147" t="s">
        <v>84</v>
      </c>
      <c r="E125" s="112" t="s">
        <v>24</v>
      </c>
      <c r="F125" s="22"/>
      <c r="G125" s="148">
        <f aca="true" t="shared" si="6" ref="G125:G139">F125*B125</f>
        <v>0</v>
      </c>
      <c r="I125" s="121"/>
      <c r="J125" s="121"/>
    </row>
    <row r="126" spans="1:10" s="71" customFormat="1" ht="72" customHeight="1">
      <c r="A126" s="109">
        <v>93</v>
      </c>
      <c r="B126" s="110">
        <v>12</v>
      </c>
      <c r="C126" s="111" t="s">
        <v>23</v>
      </c>
      <c r="D126" s="147" t="s">
        <v>85</v>
      </c>
      <c r="E126" s="112" t="s">
        <v>24</v>
      </c>
      <c r="F126" s="21"/>
      <c r="G126" s="148">
        <f t="shared" si="6"/>
        <v>0</v>
      </c>
      <c r="J126" s="135"/>
    </row>
    <row r="127" spans="1:10" s="71" customFormat="1" ht="72" customHeight="1">
      <c r="A127" s="133">
        <v>94</v>
      </c>
      <c r="B127" s="110">
        <v>12</v>
      </c>
      <c r="C127" s="111" t="s">
        <v>23</v>
      </c>
      <c r="D127" s="147" t="s">
        <v>86</v>
      </c>
      <c r="E127" s="112" t="s">
        <v>24</v>
      </c>
      <c r="F127" s="22"/>
      <c r="G127" s="148">
        <f t="shared" si="6"/>
        <v>0</v>
      </c>
      <c r="J127" s="135"/>
    </row>
    <row r="128" spans="1:10" ht="72" customHeight="1">
      <c r="A128" s="109">
        <v>95</v>
      </c>
      <c r="B128" s="110">
        <v>12</v>
      </c>
      <c r="C128" s="111" t="s">
        <v>23</v>
      </c>
      <c r="D128" s="147" t="s">
        <v>163</v>
      </c>
      <c r="E128" s="112" t="s">
        <v>24</v>
      </c>
      <c r="F128" s="21"/>
      <c r="G128" s="148">
        <f t="shared" si="6"/>
        <v>0</v>
      </c>
      <c r="I128" s="121"/>
      <c r="J128" s="121"/>
    </row>
    <row r="129" spans="1:10" ht="72" customHeight="1">
      <c r="A129" s="109">
        <v>96</v>
      </c>
      <c r="B129" s="110">
        <v>12</v>
      </c>
      <c r="C129" s="111" t="s">
        <v>23</v>
      </c>
      <c r="D129" s="147" t="s">
        <v>87</v>
      </c>
      <c r="E129" s="112" t="s">
        <v>24</v>
      </c>
      <c r="F129" s="21"/>
      <c r="G129" s="148">
        <f t="shared" si="6"/>
        <v>0</v>
      </c>
      <c r="I129" s="121"/>
      <c r="J129" s="121"/>
    </row>
    <row r="130" spans="1:10" s="71" customFormat="1" ht="72" customHeight="1">
      <c r="A130" s="133">
        <v>97</v>
      </c>
      <c r="B130" s="134">
        <v>12</v>
      </c>
      <c r="C130" s="111" t="s">
        <v>23</v>
      </c>
      <c r="D130" s="104" t="s">
        <v>88</v>
      </c>
      <c r="E130" s="112" t="s">
        <v>24</v>
      </c>
      <c r="F130" s="23"/>
      <c r="G130" s="148">
        <f t="shared" si="6"/>
        <v>0</v>
      </c>
      <c r="J130" s="135"/>
    </row>
    <row r="131" spans="1:7" s="145" customFormat="1" ht="84">
      <c r="A131" s="133">
        <v>98</v>
      </c>
      <c r="B131" s="134">
        <v>12</v>
      </c>
      <c r="C131" s="111" t="s">
        <v>23</v>
      </c>
      <c r="D131" s="104" t="s">
        <v>89</v>
      </c>
      <c r="E131" s="112" t="s">
        <v>24</v>
      </c>
      <c r="F131" s="22"/>
      <c r="G131" s="148">
        <f t="shared" si="6"/>
        <v>0</v>
      </c>
    </row>
    <row r="132" spans="1:7" s="145" customFormat="1" ht="72" customHeight="1">
      <c r="A132" s="133">
        <v>99</v>
      </c>
      <c r="B132" s="134">
        <v>12</v>
      </c>
      <c r="C132" s="111" t="s">
        <v>23</v>
      </c>
      <c r="D132" s="104" t="s">
        <v>90</v>
      </c>
      <c r="E132" s="112" t="s">
        <v>24</v>
      </c>
      <c r="F132" s="21"/>
      <c r="G132" s="148">
        <f t="shared" si="6"/>
        <v>0</v>
      </c>
    </row>
    <row r="133" spans="1:7" s="145" customFormat="1" ht="72" customHeight="1">
      <c r="A133" s="133">
        <v>100</v>
      </c>
      <c r="B133" s="134">
        <v>12</v>
      </c>
      <c r="C133" s="111" t="s">
        <v>23</v>
      </c>
      <c r="D133" s="104" t="s">
        <v>91</v>
      </c>
      <c r="E133" s="112" t="s">
        <v>24</v>
      </c>
      <c r="F133" s="21"/>
      <c r="G133" s="148">
        <f t="shared" si="6"/>
        <v>0</v>
      </c>
    </row>
    <row r="134" spans="1:10" s="71" customFormat="1" ht="72" customHeight="1">
      <c r="A134" s="133">
        <v>101</v>
      </c>
      <c r="B134" s="134">
        <v>12</v>
      </c>
      <c r="C134" s="111" t="s">
        <v>23</v>
      </c>
      <c r="D134" s="104" t="s">
        <v>92</v>
      </c>
      <c r="E134" s="112" t="s">
        <v>24</v>
      </c>
      <c r="F134" s="21"/>
      <c r="G134" s="148">
        <f t="shared" si="6"/>
        <v>0</v>
      </c>
      <c r="J134" s="135"/>
    </row>
    <row r="135" spans="1:10" ht="72" customHeight="1">
      <c r="A135" s="109">
        <v>102</v>
      </c>
      <c r="B135" s="110">
        <v>12</v>
      </c>
      <c r="C135" s="111" t="s">
        <v>23</v>
      </c>
      <c r="D135" s="104" t="s">
        <v>93</v>
      </c>
      <c r="E135" s="112" t="s">
        <v>24</v>
      </c>
      <c r="F135" s="21"/>
      <c r="G135" s="148">
        <f t="shared" si="6"/>
        <v>0</v>
      </c>
      <c r="I135" s="121"/>
      <c r="J135" s="121"/>
    </row>
    <row r="136" spans="1:7" ht="72" customHeight="1">
      <c r="A136" s="109">
        <v>103</v>
      </c>
      <c r="B136" s="110">
        <v>12</v>
      </c>
      <c r="C136" s="111" t="s">
        <v>23</v>
      </c>
      <c r="D136" s="104" t="s">
        <v>94</v>
      </c>
      <c r="E136" s="112" t="s">
        <v>24</v>
      </c>
      <c r="F136" s="21"/>
      <c r="G136" s="148">
        <f t="shared" si="6"/>
        <v>0</v>
      </c>
    </row>
    <row r="137" spans="1:10" ht="72" customHeight="1">
      <c r="A137" s="133">
        <v>104</v>
      </c>
      <c r="B137" s="110">
        <v>12</v>
      </c>
      <c r="C137" s="111" t="s">
        <v>23</v>
      </c>
      <c r="D137" s="104" t="s">
        <v>95</v>
      </c>
      <c r="E137" s="112" t="s">
        <v>24</v>
      </c>
      <c r="F137" s="22"/>
      <c r="G137" s="148">
        <f t="shared" si="6"/>
        <v>0</v>
      </c>
      <c r="I137" s="121"/>
      <c r="J137" s="121"/>
    </row>
    <row r="138" spans="1:10" ht="72" customHeight="1">
      <c r="A138" s="109">
        <v>105</v>
      </c>
      <c r="B138" s="110">
        <v>12</v>
      </c>
      <c r="C138" s="111" t="s">
        <v>23</v>
      </c>
      <c r="D138" s="104" t="s">
        <v>164</v>
      </c>
      <c r="E138" s="112" t="s">
        <v>24</v>
      </c>
      <c r="F138" s="21"/>
      <c r="G138" s="148">
        <f t="shared" si="6"/>
        <v>0</v>
      </c>
      <c r="I138" s="121"/>
      <c r="J138" s="121"/>
    </row>
    <row r="139" spans="1:10" ht="72" customHeight="1" thickBot="1">
      <c r="A139" s="109">
        <v>106</v>
      </c>
      <c r="B139" s="110">
        <v>12</v>
      </c>
      <c r="C139" s="111" t="s">
        <v>23</v>
      </c>
      <c r="D139" s="104" t="s">
        <v>96</v>
      </c>
      <c r="E139" s="112" t="s">
        <v>24</v>
      </c>
      <c r="F139" s="21"/>
      <c r="G139" s="148">
        <f t="shared" si="6"/>
        <v>0</v>
      </c>
      <c r="I139" s="121"/>
      <c r="J139" s="121"/>
    </row>
    <row r="140" spans="1:10" s="71" customFormat="1" ht="30" customHeight="1" thickBot="1">
      <c r="A140" s="124" t="s">
        <v>16</v>
      </c>
      <c r="B140" s="125"/>
      <c r="C140" s="125"/>
      <c r="D140" s="125"/>
      <c r="E140" s="125"/>
      <c r="F140" s="125"/>
      <c r="G140" s="127">
        <f>SUM(G123:G139)</f>
        <v>0</v>
      </c>
      <c r="J140" s="135"/>
    </row>
    <row r="141" spans="1:10" s="71" customFormat="1" ht="30" customHeight="1" thickBot="1">
      <c r="A141" s="124" t="s">
        <v>16</v>
      </c>
      <c r="B141" s="125"/>
      <c r="C141" s="125"/>
      <c r="D141" s="125"/>
      <c r="E141" s="125"/>
      <c r="F141" s="125"/>
      <c r="G141" s="127">
        <f>SUM(G140)</f>
        <v>0</v>
      </c>
      <c r="J141" s="135"/>
    </row>
    <row r="142" spans="1:10" s="71" customFormat="1" ht="72" customHeight="1">
      <c r="A142" s="109">
        <v>107</v>
      </c>
      <c r="B142" s="110">
        <v>12</v>
      </c>
      <c r="C142" s="111" t="s">
        <v>23</v>
      </c>
      <c r="D142" s="104" t="s">
        <v>97</v>
      </c>
      <c r="E142" s="112" t="s">
        <v>24</v>
      </c>
      <c r="F142" s="21"/>
      <c r="G142" s="114">
        <f>F142*B142</f>
        <v>0</v>
      </c>
      <c r="J142" s="135"/>
    </row>
    <row r="143" spans="1:10" s="71" customFormat="1" ht="72" customHeight="1">
      <c r="A143" s="133">
        <v>108</v>
      </c>
      <c r="B143" s="110">
        <v>12</v>
      </c>
      <c r="C143" s="111" t="s">
        <v>23</v>
      </c>
      <c r="D143" s="104" t="s">
        <v>98</v>
      </c>
      <c r="E143" s="112" t="s">
        <v>24</v>
      </c>
      <c r="F143" s="22"/>
      <c r="G143" s="114">
        <f aca="true" t="shared" si="7" ref="G143:G157">F143*B143</f>
        <v>0</v>
      </c>
      <c r="J143" s="135"/>
    </row>
    <row r="144" spans="1:10" s="71" customFormat="1" ht="72" customHeight="1">
      <c r="A144" s="133">
        <v>109</v>
      </c>
      <c r="B144" s="110">
        <v>12</v>
      </c>
      <c r="C144" s="111" t="s">
        <v>23</v>
      </c>
      <c r="D144" s="104" t="s">
        <v>99</v>
      </c>
      <c r="E144" s="112" t="s">
        <v>24</v>
      </c>
      <c r="F144" s="22"/>
      <c r="G144" s="114">
        <f t="shared" si="7"/>
        <v>0</v>
      </c>
      <c r="J144" s="135"/>
    </row>
    <row r="145" spans="1:10" ht="72" customHeight="1">
      <c r="A145" s="133">
        <v>110</v>
      </c>
      <c r="B145" s="110">
        <v>12</v>
      </c>
      <c r="C145" s="111" t="s">
        <v>23</v>
      </c>
      <c r="D145" s="104" t="s">
        <v>100</v>
      </c>
      <c r="E145" s="112" t="s">
        <v>24</v>
      </c>
      <c r="F145" s="22"/>
      <c r="G145" s="114">
        <f t="shared" si="7"/>
        <v>0</v>
      </c>
      <c r="I145" s="121"/>
      <c r="J145" s="121"/>
    </row>
    <row r="146" spans="1:10" s="71" customFormat="1" ht="72" customHeight="1">
      <c r="A146" s="109">
        <v>111</v>
      </c>
      <c r="B146" s="110">
        <v>12</v>
      </c>
      <c r="C146" s="111" t="s">
        <v>23</v>
      </c>
      <c r="D146" s="104" t="s">
        <v>101</v>
      </c>
      <c r="E146" s="112" t="s">
        <v>24</v>
      </c>
      <c r="F146" s="21"/>
      <c r="G146" s="114">
        <f t="shared" si="7"/>
        <v>0</v>
      </c>
      <c r="J146" s="135"/>
    </row>
    <row r="147" spans="1:10" s="71" customFormat="1" ht="84">
      <c r="A147" s="133">
        <v>112</v>
      </c>
      <c r="B147" s="110">
        <v>12</v>
      </c>
      <c r="C147" s="111" t="s">
        <v>23</v>
      </c>
      <c r="D147" s="104" t="s">
        <v>102</v>
      </c>
      <c r="E147" s="112" t="s">
        <v>24</v>
      </c>
      <c r="F147" s="22"/>
      <c r="G147" s="114">
        <f t="shared" si="7"/>
        <v>0</v>
      </c>
      <c r="J147" s="135"/>
    </row>
    <row r="148" spans="1:10" ht="72" customHeight="1">
      <c r="A148" s="109">
        <v>113</v>
      </c>
      <c r="B148" s="110">
        <v>12</v>
      </c>
      <c r="C148" s="111" t="s">
        <v>23</v>
      </c>
      <c r="D148" s="104" t="s">
        <v>103</v>
      </c>
      <c r="E148" s="112" t="s">
        <v>24</v>
      </c>
      <c r="F148" s="21"/>
      <c r="G148" s="114">
        <f t="shared" si="7"/>
        <v>0</v>
      </c>
      <c r="I148" s="121"/>
      <c r="J148" s="121"/>
    </row>
    <row r="149" spans="1:10" ht="72" customHeight="1">
      <c r="A149" s="109">
        <v>114</v>
      </c>
      <c r="B149" s="110">
        <v>12</v>
      </c>
      <c r="C149" s="111" t="s">
        <v>23</v>
      </c>
      <c r="D149" s="104" t="s">
        <v>104</v>
      </c>
      <c r="E149" s="112" t="s">
        <v>24</v>
      </c>
      <c r="F149" s="21"/>
      <c r="G149" s="114">
        <f t="shared" si="7"/>
        <v>0</v>
      </c>
      <c r="I149" s="121"/>
      <c r="J149" s="121"/>
    </row>
    <row r="150" spans="1:10" s="71" customFormat="1" ht="72" customHeight="1">
      <c r="A150" s="133">
        <v>115</v>
      </c>
      <c r="B150" s="134">
        <v>12</v>
      </c>
      <c r="C150" s="111" t="s">
        <v>23</v>
      </c>
      <c r="D150" s="104" t="s">
        <v>105</v>
      </c>
      <c r="E150" s="112" t="s">
        <v>24</v>
      </c>
      <c r="F150" s="23"/>
      <c r="G150" s="114">
        <f t="shared" si="7"/>
        <v>0</v>
      </c>
      <c r="J150" s="135"/>
    </row>
    <row r="151" spans="1:7" s="145" customFormat="1" ht="72">
      <c r="A151" s="133">
        <v>116</v>
      </c>
      <c r="B151" s="134">
        <v>12</v>
      </c>
      <c r="C151" s="111" t="s">
        <v>23</v>
      </c>
      <c r="D151" s="104" t="s">
        <v>106</v>
      </c>
      <c r="E151" s="112" t="s">
        <v>24</v>
      </c>
      <c r="F151" s="22"/>
      <c r="G151" s="114">
        <f t="shared" si="7"/>
        <v>0</v>
      </c>
    </row>
    <row r="152" spans="1:7" s="145" customFormat="1" ht="72" customHeight="1">
      <c r="A152" s="133">
        <v>117</v>
      </c>
      <c r="B152" s="134">
        <v>12</v>
      </c>
      <c r="C152" s="111" t="s">
        <v>23</v>
      </c>
      <c r="D152" s="136" t="s">
        <v>165</v>
      </c>
      <c r="E152" s="112" t="s">
        <v>24</v>
      </c>
      <c r="F152" s="21"/>
      <c r="G152" s="114">
        <f t="shared" si="7"/>
        <v>0</v>
      </c>
    </row>
    <row r="153" spans="1:7" s="145" customFormat="1" ht="72" customHeight="1">
      <c r="A153" s="133">
        <v>118</v>
      </c>
      <c r="B153" s="134">
        <v>12</v>
      </c>
      <c r="C153" s="111" t="s">
        <v>23</v>
      </c>
      <c r="D153" s="136" t="s">
        <v>107</v>
      </c>
      <c r="E153" s="112" t="s">
        <v>24</v>
      </c>
      <c r="F153" s="21"/>
      <c r="G153" s="114">
        <f t="shared" si="7"/>
        <v>0</v>
      </c>
    </row>
    <row r="154" spans="1:10" s="71" customFormat="1" ht="72" customHeight="1">
      <c r="A154" s="133">
        <v>119</v>
      </c>
      <c r="B154" s="134">
        <v>12</v>
      </c>
      <c r="C154" s="111" t="s">
        <v>23</v>
      </c>
      <c r="D154" s="136" t="s">
        <v>166</v>
      </c>
      <c r="E154" s="112" t="s">
        <v>24</v>
      </c>
      <c r="F154" s="21"/>
      <c r="G154" s="114">
        <f t="shared" si="7"/>
        <v>0</v>
      </c>
      <c r="J154" s="135"/>
    </row>
    <row r="155" spans="1:10" ht="72" customHeight="1">
      <c r="A155" s="109">
        <v>120</v>
      </c>
      <c r="B155" s="110">
        <v>12</v>
      </c>
      <c r="C155" s="111" t="s">
        <v>23</v>
      </c>
      <c r="D155" s="136" t="s">
        <v>139</v>
      </c>
      <c r="E155" s="112" t="s">
        <v>24</v>
      </c>
      <c r="F155" s="21"/>
      <c r="G155" s="114">
        <f t="shared" si="7"/>
        <v>0</v>
      </c>
      <c r="I155" s="121"/>
      <c r="J155" s="121"/>
    </row>
    <row r="156" spans="1:7" ht="72" customHeight="1">
      <c r="A156" s="109">
        <v>121</v>
      </c>
      <c r="B156" s="110">
        <v>12</v>
      </c>
      <c r="C156" s="111" t="s">
        <v>23</v>
      </c>
      <c r="D156" s="136" t="s">
        <v>108</v>
      </c>
      <c r="E156" s="112" t="s">
        <v>24</v>
      </c>
      <c r="F156" s="21"/>
      <c r="G156" s="114">
        <f t="shared" si="7"/>
        <v>0</v>
      </c>
    </row>
    <row r="157" spans="1:10" ht="72" customHeight="1" thickBot="1">
      <c r="A157" s="133">
        <v>122</v>
      </c>
      <c r="B157" s="110">
        <v>12</v>
      </c>
      <c r="C157" s="111" t="s">
        <v>23</v>
      </c>
      <c r="D157" s="136" t="s">
        <v>140</v>
      </c>
      <c r="E157" s="112" t="s">
        <v>24</v>
      </c>
      <c r="F157" s="22"/>
      <c r="G157" s="114">
        <f t="shared" si="7"/>
        <v>0</v>
      </c>
      <c r="I157" s="121"/>
      <c r="J157" s="121"/>
    </row>
    <row r="158" spans="1:10" s="71" customFormat="1" ht="30" customHeight="1" thickBot="1">
      <c r="A158" s="124" t="s">
        <v>16</v>
      </c>
      <c r="B158" s="125"/>
      <c r="C158" s="125"/>
      <c r="D158" s="125"/>
      <c r="E158" s="125"/>
      <c r="F158" s="125"/>
      <c r="G158" s="127">
        <f>SUM(G141:G157)</f>
        <v>0</v>
      </c>
      <c r="J158" s="135"/>
    </row>
    <row r="159" spans="1:10" s="71" customFormat="1" ht="30" customHeight="1" thickBot="1">
      <c r="A159" s="124" t="s">
        <v>16</v>
      </c>
      <c r="B159" s="125"/>
      <c r="C159" s="125"/>
      <c r="D159" s="125"/>
      <c r="E159" s="125"/>
      <c r="F159" s="125"/>
      <c r="G159" s="127">
        <f>SUM(G158)</f>
        <v>0</v>
      </c>
      <c r="J159" s="135"/>
    </row>
    <row r="160" spans="1:10" ht="84">
      <c r="A160" s="109">
        <v>123</v>
      </c>
      <c r="B160" s="110">
        <v>12</v>
      </c>
      <c r="C160" s="111" t="s">
        <v>23</v>
      </c>
      <c r="D160" s="104" t="s">
        <v>141</v>
      </c>
      <c r="E160" s="112" t="s">
        <v>24</v>
      </c>
      <c r="F160" s="21"/>
      <c r="G160" s="114">
        <f>F160*B160</f>
        <v>0</v>
      </c>
      <c r="I160" s="121"/>
      <c r="J160" s="121"/>
    </row>
    <row r="161" spans="1:10" ht="72" customHeight="1">
      <c r="A161" s="109">
        <v>124</v>
      </c>
      <c r="B161" s="110">
        <v>12</v>
      </c>
      <c r="C161" s="111" t="s">
        <v>23</v>
      </c>
      <c r="D161" s="136" t="s">
        <v>167</v>
      </c>
      <c r="E161" s="112" t="s">
        <v>24</v>
      </c>
      <c r="F161" s="21"/>
      <c r="G161" s="114">
        <f aca="true" t="shared" si="8" ref="G161:G173">F161*B161</f>
        <v>0</v>
      </c>
      <c r="I161" s="121"/>
      <c r="J161" s="121"/>
    </row>
    <row r="162" spans="1:10" s="71" customFormat="1" ht="72" customHeight="1">
      <c r="A162" s="109">
        <v>125</v>
      </c>
      <c r="B162" s="110">
        <v>12</v>
      </c>
      <c r="C162" s="111" t="s">
        <v>23</v>
      </c>
      <c r="D162" s="104" t="s">
        <v>109</v>
      </c>
      <c r="E162" s="112" t="s">
        <v>24</v>
      </c>
      <c r="F162" s="21"/>
      <c r="G162" s="114">
        <f t="shared" si="8"/>
        <v>0</v>
      </c>
      <c r="J162" s="135"/>
    </row>
    <row r="163" spans="1:10" s="71" customFormat="1" ht="72" customHeight="1">
      <c r="A163" s="133">
        <v>126</v>
      </c>
      <c r="B163" s="110">
        <v>12</v>
      </c>
      <c r="C163" s="111" t="s">
        <v>23</v>
      </c>
      <c r="D163" s="136" t="s">
        <v>168</v>
      </c>
      <c r="E163" s="112" t="s">
        <v>24</v>
      </c>
      <c r="F163" s="22"/>
      <c r="G163" s="114">
        <f t="shared" si="8"/>
        <v>0</v>
      </c>
      <c r="J163" s="135"/>
    </row>
    <row r="164" spans="1:10" s="71" customFormat="1" ht="72" customHeight="1">
      <c r="A164" s="133">
        <v>127</v>
      </c>
      <c r="B164" s="110">
        <v>12</v>
      </c>
      <c r="C164" s="111" t="s">
        <v>23</v>
      </c>
      <c r="D164" s="136" t="s">
        <v>110</v>
      </c>
      <c r="E164" s="112" t="s">
        <v>24</v>
      </c>
      <c r="F164" s="22"/>
      <c r="G164" s="114">
        <f t="shared" si="8"/>
        <v>0</v>
      </c>
      <c r="J164" s="135"/>
    </row>
    <row r="165" spans="1:10" ht="72" customHeight="1">
      <c r="A165" s="133">
        <v>128</v>
      </c>
      <c r="B165" s="110">
        <v>12</v>
      </c>
      <c r="C165" s="111" t="s">
        <v>23</v>
      </c>
      <c r="D165" s="104" t="s">
        <v>111</v>
      </c>
      <c r="E165" s="112" t="s">
        <v>24</v>
      </c>
      <c r="F165" s="22"/>
      <c r="G165" s="114">
        <f t="shared" si="8"/>
        <v>0</v>
      </c>
      <c r="I165" s="121"/>
      <c r="J165" s="121"/>
    </row>
    <row r="166" spans="1:10" s="71" customFormat="1" ht="72" customHeight="1">
      <c r="A166" s="109">
        <v>129</v>
      </c>
      <c r="B166" s="110">
        <v>12</v>
      </c>
      <c r="C166" s="111" t="s">
        <v>23</v>
      </c>
      <c r="D166" s="104" t="s">
        <v>145</v>
      </c>
      <c r="E166" s="112" t="s">
        <v>24</v>
      </c>
      <c r="F166" s="21"/>
      <c r="G166" s="114">
        <f t="shared" si="8"/>
        <v>0</v>
      </c>
      <c r="J166" s="135"/>
    </row>
    <row r="167" spans="1:10" s="71" customFormat="1" ht="72" customHeight="1">
      <c r="A167" s="133">
        <v>130</v>
      </c>
      <c r="B167" s="110">
        <v>12</v>
      </c>
      <c r="C167" s="111" t="s">
        <v>23</v>
      </c>
      <c r="D167" s="104" t="s">
        <v>112</v>
      </c>
      <c r="E167" s="112" t="s">
        <v>24</v>
      </c>
      <c r="F167" s="22"/>
      <c r="G167" s="114">
        <f t="shared" si="8"/>
        <v>0</v>
      </c>
      <c r="J167" s="135"/>
    </row>
    <row r="168" spans="1:10" ht="72" customHeight="1">
      <c r="A168" s="109">
        <v>131</v>
      </c>
      <c r="B168" s="110">
        <v>12</v>
      </c>
      <c r="C168" s="111" t="s">
        <v>23</v>
      </c>
      <c r="D168" s="104" t="s">
        <v>113</v>
      </c>
      <c r="E168" s="112" t="s">
        <v>24</v>
      </c>
      <c r="F168" s="21"/>
      <c r="G168" s="114">
        <f t="shared" si="8"/>
        <v>0</v>
      </c>
      <c r="I168" s="121"/>
      <c r="J168" s="121"/>
    </row>
    <row r="169" spans="1:10" ht="72" customHeight="1">
      <c r="A169" s="109">
        <v>132</v>
      </c>
      <c r="B169" s="110">
        <v>12</v>
      </c>
      <c r="C169" s="111" t="s">
        <v>23</v>
      </c>
      <c r="D169" s="147" t="s">
        <v>114</v>
      </c>
      <c r="E169" s="112" t="s">
        <v>24</v>
      </c>
      <c r="F169" s="21"/>
      <c r="G169" s="114">
        <f t="shared" si="8"/>
        <v>0</v>
      </c>
      <c r="I169" s="121"/>
      <c r="J169" s="121"/>
    </row>
    <row r="170" spans="1:10" s="71" customFormat="1" ht="72" customHeight="1">
      <c r="A170" s="133">
        <v>133</v>
      </c>
      <c r="B170" s="134">
        <v>12</v>
      </c>
      <c r="C170" s="111" t="s">
        <v>23</v>
      </c>
      <c r="D170" s="104" t="s">
        <v>115</v>
      </c>
      <c r="E170" s="112" t="s">
        <v>24</v>
      </c>
      <c r="F170" s="23"/>
      <c r="G170" s="114">
        <f t="shared" si="8"/>
        <v>0</v>
      </c>
      <c r="J170" s="135"/>
    </row>
    <row r="171" spans="1:7" s="145" customFormat="1" ht="72" customHeight="1">
      <c r="A171" s="133">
        <v>134</v>
      </c>
      <c r="B171" s="134">
        <v>12</v>
      </c>
      <c r="C171" s="111" t="s">
        <v>23</v>
      </c>
      <c r="D171" s="104" t="s">
        <v>169</v>
      </c>
      <c r="E171" s="112" t="s">
        <v>24</v>
      </c>
      <c r="F171" s="22"/>
      <c r="G171" s="114">
        <f t="shared" si="8"/>
        <v>0</v>
      </c>
    </row>
    <row r="172" spans="1:7" s="145" customFormat="1" ht="72" customHeight="1">
      <c r="A172" s="133">
        <v>135</v>
      </c>
      <c r="B172" s="134">
        <v>12</v>
      </c>
      <c r="C172" s="111" t="s">
        <v>23</v>
      </c>
      <c r="D172" s="136" t="s">
        <v>170</v>
      </c>
      <c r="E172" s="112" t="s">
        <v>24</v>
      </c>
      <c r="F172" s="21"/>
      <c r="G172" s="114">
        <f t="shared" si="8"/>
        <v>0</v>
      </c>
    </row>
    <row r="173" spans="1:7" s="145" customFormat="1" ht="72" customHeight="1" thickBot="1">
      <c r="A173" s="149">
        <v>136</v>
      </c>
      <c r="B173" s="150">
        <v>12</v>
      </c>
      <c r="C173" s="151" t="s">
        <v>23</v>
      </c>
      <c r="D173" s="152" t="s">
        <v>116</v>
      </c>
      <c r="E173" s="153" t="s">
        <v>24</v>
      </c>
      <c r="F173" s="25"/>
      <c r="G173" s="114">
        <f t="shared" si="8"/>
        <v>0</v>
      </c>
    </row>
    <row r="174" spans="1:10" s="71" customFormat="1" ht="30" customHeight="1" thickBot="1">
      <c r="A174" s="154" t="s">
        <v>25</v>
      </c>
      <c r="B174" s="155"/>
      <c r="C174" s="155"/>
      <c r="D174" s="155"/>
      <c r="E174" s="155"/>
      <c r="F174" s="155"/>
      <c r="G174" s="156">
        <f>SUM(G159:G173)</f>
        <v>0</v>
      </c>
      <c r="J174" s="135"/>
    </row>
    <row r="175" spans="1:10" s="71" customFormat="1" ht="30" customHeight="1" thickBot="1">
      <c r="A175" s="157" t="s">
        <v>32</v>
      </c>
      <c r="B175" s="158"/>
      <c r="C175" s="158"/>
      <c r="D175" s="158"/>
      <c r="E175" s="158"/>
      <c r="F175" s="158"/>
      <c r="G175" s="159"/>
      <c r="J175" s="135"/>
    </row>
    <row r="176" spans="1:10" s="71" customFormat="1" ht="12.75">
      <c r="A176" s="26"/>
      <c r="B176" s="27"/>
      <c r="C176" s="27"/>
      <c r="D176" s="28"/>
      <c r="E176" s="28"/>
      <c r="F176" s="28"/>
      <c r="G176" s="29"/>
      <c r="J176" s="135"/>
    </row>
    <row r="177" spans="1:10" s="71" customFormat="1" ht="12.75">
      <c r="A177" s="30" t="s">
        <v>117</v>
      </c>
      <c r="B177" s="31"/>
      <c r="C177" s="31"/>
      <c r="D177" s="32"/>
      <c r="E177" s="32"/>
      <c r="F177" s="32"/>
      <c r="G177" s="33"/>
      <c r="J177" s="135"/>
    </row>
    <row r="178" spans="1:10" s="71" customFormat="1" ht="12.75">
      <c r="A178" s="34"/>
      <c r="B178" s="35"/>
      <c r="C178" s="35"/>
      <c r="D178" s="35"/>
      <c r="E178" s="35"/>
      <c r="F178" s="35"/>
      <c r="G178" s="36"/>
      <c r="J178" s="135"/>
    </row>
    <row r="179" spans="1:10" s="71" customFormat="1" ht="12.75">
      <c r="A179" s="34"/>
      <c r="B179" s="35"/>
      <c r="C179" s="35"/>
      <c r="D179" s="35"/>
      <c r="E179" s="35"/>
      <c r="F179" s="35"/>
      <c r="G179" s="36"/>
      <c r="J179" s="135"/>
    </row>
    <row r="180" spans="1:10" s="71" customFormat="1" ht="12.75">
      <c r="A180" s="37"/>
      <c r="B180" s="31"/>
      <c r="C180" s="31"/>
      <c r="D180" s="38"/>
      <c r="E180" s="31"/>
      <c r="F180" s="31"/>
      <c r="G180" s="39"/>
      <c r="J180" s="135"/>
    </row>
    <row r="181" spans="1:10" s="71" customFormat="1" ht="12.75">
      <c r="A181" s="37"/>
      <c r="B181" s="31"/>
      <c r="C181" s="31"/>
      <c r="D181" s="38"/>
      <c r="E181" s="31"/>
      <c r="F181" s="31"/>
      <c r="G181" s="39"/>
      <c r="J181" s="135"/>
    </row>
    <row r="182" spans="1:10" s="71" customFormat="1" ht="12.75">
      <c r="A182" s="37"/>
      <c r="B182" s="31"/>
      <c r="C182" s="31"/>
      <c r="D182" s="38"/>
      <c r="E182" s="31"/>
      <c r="F182" s="31"/>
      <c r="G182" s="39"/>
      <c r="J182" s="135"/>
    </row>
    <row r="183" spans="1:10" s="71" customFormat="1" ht="12.75">
      <c r="A183" s="37"/>
      <c r="B183" s="31"/>
      <c r="C183" s="31"/>
      <c r="D183" s="38"/>
      <c r="E183" s="31"/>
      <c r="F183" s="31"/>
      <c r="G183" s="39"/>
      <c r="J183" s="135"/>
    </row>
    <row r="184" spans="1:10" s="71" customFormat="1" ht="12.75">
      <c r="A184" s="37"/>
      <c r="B184" s="31"/>
      <c r="C184" s="31"/>
      <c r="D184" s="38"/>
      <c r="E184" s="31"/>
      <c r="F184" s="31"/>
      <c r="G184" s="39"/>
      <c r="J184" s="135"/>
    </row>
    <row r="185" spans="1:10" s="71" customFormat="1" ht="12.75">
      <c r="A185" s="37"/>
      <c r="B185" s="31"/>
      <c r="C185" s="31"/>
      <c r="D185" s="38"/>
      <c r="E185" s="31"/>
      <c r="F185" s="31"/>
      <c r="G185" s="39"/>
      <c r="J185" s="135"/>
    </row>
    <row r="186" spans="1:10" s="71" customFormat="1" ht="12.75">
      <c r="A186" s="37"/>
      <c r="B186" s="31"/>
      <c r="C186" s="31"/>
      <c r="D186" s="38"/>
      <c r="E186" s="31"/>
      <c r="F186" s="31"/>
      <c r="G186" s="39"/>
      <c r="J186" s="135"/>
    </row>
    <row r="187" spans="1:10" s="71" customFormat="1" ht="13.5" thickBot="1">
      <c r="A187" s="40"/>
      <c r="B187" s="41"/>
      <c r="C187" s="41"/>
      <c r="D187" s="42"/>
      <c r="E187" s="43" t="s">
        <v>26</v>
      </c>
      <c r="F187" s="44"/>
      <c r="G187" s="45"/>
      <c r="J187" s="135"/>
    </row>
    <row r="188" spans="1:10" s="71" customFormat="1" ht="12.75">
      <c r="A188" s="160"/>
      <c r="B188" s="161"/>
      <c r="C188" s="160"/>
      <c r="D188" s="162"/>
      <c r="E188" s="163"/>
      <c r="F188" s="162"/>
      <c r="G188" s="162"/>
      <c r="J188" s="135"/>
    </row>
    <row r="189" spans="1:10" s="71" customFormat="1" ht="12.75">
      <c r="A189" s="160"/>
      <c r="B189" s="161"/>
      <c r="C189" s="160"/>
      <c r="D189" s="162"/>
      <c r="E189" s="163"/>
      <c r="F189" s="162"/>
      <c r="G189" s="162"/>
      <c r="J189" s="135"/>
    </row>
    <row r="190" spans="1:10" s="71" customFormat="1" ht="12.75">
      <c r="A190" s="160"/>
      <c r="B190" s="161"/>
      <c r="C190" s="160"/>
      <c r="D190" s="162"/>
      <c r="E190" s="163"/>
      <c r="F190" s="162"/>
      <c r="G190" s="162"/>
      <c r="J190" s="135"/>
    </row>
    <row r="191" spans="1:10" s="71" customFormat="1" ht="12.75">
      <c r="A191" s="160"/>
      <c r="B191" s="161"/>
      <c r="C191" s="160"/>
      <c r="D191" s="162"/>
      <c r="E191" s="163"/>
      <c r="F191" s="162"/>
      <c r="G191" s="162"/>
      <c r="J191" s="135"/>
    </row>
    <row r="192" spans="1:10" s="71" customFormat="1" ht="12.75">
      <c r="A192" s="160"/>
      <c r="B192" s="161"/>
      <c r="C192" s="160"/>
      <c r="D192" s="162"/>
      <c r="E192" s="163"/>
      <c r="F192" s="162"/>
      <c r="G192" s="162"/>
      <c r="J192" s="135"/>
    </row>
    <row r="193" spans="1:10" s="71" customFormat="1" ht="12.75">
      <c r="A193" s="160"/>
      <c r="B193" s="161"/>
      <c r="C193" s="160"/>
      <c r="D193" s="162"/>
      <c r="E193" s="163"/>
      <c r="F193" s="162"/>
      <c r="G193" s="162"/>
      <c r="J193" s="135"/>
    </row>
    <row r="194" spans="1:10" s="71" customFormat="1" ht="12.75">
      <c r="A194" s="160"/>
      <c r="B194" s="161"/>
      <c r="C194" s="160"/>
      <c r="D194" s="162"/>
      <c r="E194" s="163"/>
      <c r="F194" s="162"/>
      <c r="G194" s="162"/>
      <c r="J194" s="135"/>
    </row>
    <row r="195" spans="1:10" s="71" customFormat="1" ht="12.75">
      <c r="A195" s="160"/>
      <c r="B195" s="161"/>
      <c r="C195" s="160"/>
      <c r="D195" s="162"/>
      <c r="E195" s="163"/>
      <c r="F195" s="162"/>
      <c r="G195" s="162"/>
      <c r="J195" s="135"/>
    </row>
    <row r="196" spans="1:10" s="71" customFormat="1" ht="12.75">
      <c r="A196" s="160"/>
      <c r="B196" s="161"/>
      <c r="C196" s="160"/>
      <c r="D196" s="162"/>
      <c r="E196" s="163"/>
      <c r="F196" s="162"/>
      <c r="G196" s="162"/>
      <c r="J196" s="135"/>
    </row>
    <row r="197" spans="1:10" s="71" customFormat="1" ht="12.75">
      <c r="A197" s="160"/>
      <c r="B197" s="161"/>
      <c r="C197" s="160"/>
      <c r="D197" s="162"/>
      <c r="E197" s="163"/>
      <c r="F197" s="162"/>
      <c r="G197" s="162"/>
      <c r="J197" s="135"/>
    </row>
    <row r="198" spans="1:7" ht="12.75">
      <c r="A198" s="160"/>
      <c r="B198" s="161"/>
      <c r="C198" s="160"/>
      <c r="D198" s="162"/>
      <c r="E198" s="163"/>
      <c r="F198" s="162"/>
      <c r="G198" s="162"/>
    </row>
    <row r="199" spans="1:7" ht="12.75">
      <c r="A199" s="160"/>
      <c r="B199" s="161"/>
      <c r="C199" s="160"/>
      <c r="D199" s="162"/>
      <c r="E199" s="163"/>
      <c r="F199" s="162"/>
      <c r="G199" s="162"/>
    </row>
    <row r="200" spans="1:7" ht="12.75">
      <c r="A200" s="160"/>
      <c r="B200" s="161"/>
      <c r="C200" s="160"/>
      <c r="D200" s="162"/>
      <c r="E200" s="163"/>
      <c r="F200" s="162"/>
      <c r="G200" s="162"/>
    </row>
    <row r="201" spans="1:7" ht="12.75">
      <c r="A201" s="160"/>
      <c r="B201" s="161"/>
      <c r="C201" s="160"/>
      <c r="D201" s="162"/>
      <c r="E201" s="163"/>
      <c r="F201" s="162"/>
      <c r="G201" s="162"/>
    </row>
    <row r="202" spans="1:7" ht="12.75">
      <c r="A202" s="160"/>
      <c r="B202" s="161"/>
      <c r="C202" s="160"/>
      <c r="D202" s="162"/>
      <c r="E202" s="163"/>
      <c r="F202" s="162"/>
      <c r="G202" s="162"/>
    </row>
    <row r="203" spans="1:7" ht="12.75">
      <c r="A203" s="160"/>
      <c r="B203" s="161"/>
      <c r="C203" s="160"/>
      <c r="D203" s="162"/>
      <c r="E203" s="163"/>
      <c r="F203" s="162"/>
      <c r="G203" s="162"/>
    </row>
    <row r="204" spans="1:7" ht="12.75">
      <c r="A204" s="160"/>
      <c r="B204" s="161"/>
      <c r="C204" s="160"/>
      <c r="D204" s="162"/>
      <c r="E204" s="163"/>
      <c r="F204" s="162"/>
      <c r="G204" s="162"/>
    </row>
    <row r="205" spans="1:7" ht="12.75">
      <c r="A205" s="160"/>
      <c r="B205" s="161"/>
      <c r="C205" s="160"/>
      <c r="D205" s="162"/>
      <c r="E205" s="163"/>
      <c r="F205" s="162"/>
      <c r="G205" s="162"/>
    </row>
    <row r="206" spans="1:7" ht="12.75">
      <c r="A206" s="160"/>
      <c r="B206" s="161"/>
      <c r="C206" s="160"/>
      <c r="D206" s="162"/>
      <c r="E206" s="163"/>
      <c r="F206" s="162"/>
      <c r="G206" s="162"/>
    </row>
    <row r="207" spans="1:7" ht="12.75">
      <c r="A207" s="160"/>
      <c r="B207" s="161"/>
      <c r="C207" s="160"/>
      <c r="D207" s="162"/>
      <c r="E207" s="163"/>
      <c r="F207" s="162"/>
      <c r="G207" s="162"/>
    </row>
    <row r="208" spans="1:7" ht="12.75">
      <c r="A208" s="160"/>
      <c r="B208" s="161"/>
      <c r="C208" s="160"/>
      <c r="D208" s="162"/>
      <c r="E208" s="163"/>
      <c r="F208" s="162"/>
      <c r="G208" s="162"/>
    </row>
    <row r="209" spans="1:7" ht="12.75">
      <c r="A209" s="160"/>
      <c r="B209" s="161"/>
      <c r="C209" s="160"/>
      <c r="D209" s="162"/>
      <c r="E209" s="163"/>
      <c r="F209" s="162"/>
      <c r="G209" s="162"/>
    </row>
    <row r="210" spans="1:7" ht="12.75">
      <c r="A210" s="160"/>
      <c r="B210" s="161"/>
      <c r="C210" s="160"/>
      <c r="D210" s="162"/>
      <c r="E210" s="163"/>
      <c r="F210" s="162"/>
      <c r="G210" s="162"/>
    </row>
    <row r="211" spans="1:7" ht="12.75">
      <c r="A211" s="160"/>
      <c r="B211" s="161"/>
      <c r="C211" s="160"/>
      <c r="D211" s="162"/>
      <c r="E211" s="163"/>
      <c r="F211" s="162"/>
      <c r="G211" s="162"/>
    </row>
    <row r="212" spans="1:7" ht="12.75">
      <c r="A212" s="160"/>
      <c r="B212" s="161"/>
      <c r="C212" s="160"/>
      <c r="D212" s="162"/>
      <c r="E212" s="163"/>
      <c r="F212" s="162"/>
      <c r="G212" s="162"/>
    </row>
    <row r="213" spans="1:7" ht="12.75">
      <c r="A213" s="160"/>
      <c r="B213" s="161"/>
      <c r="C213" s="160"/>
      <c r="D213" s="162"/>
      <c r="E213" s="163"/>
      <c r="F213" s="162"/>
      <c r="G213" s="162"/>
    </row>
    <row r="214" spans="1:7" ht="12.75">
      <c r="A214" s="160"/>
      <c r="B214" s="161"/>
      <c r="C214" s="160"/>
      <c r="D214" s="162"/>
      <c r="E214" s="163"/>
      <c r="F214" s="162"/>
      <c r="G214" s="162"/>
    </row>
    <row r="215" spans="1:7" ht="12.75">
      <c r="A215" s="160"/>
      <c r="B215" s="161"/>
      <c r="C215" s="160"/>
      <c r="D215" s="162"/>
      <c r="E215" s="163"/>
      <c r="F215" s="162"/>
      <c r="G215" s="162"/>
    </row>
    <row r="216" spans="1:7" ht="12.75">
      <c r="A216" s="160"/>
      <c r="B216" s="161"/>
      <c r="C216" s="160"/>
      <c r="D216" s="162"/>
      <c r="E216" s="163"/>
      <c r="F216" s="162"/>
      <c r="G216" s="162"/>
    </row>
    <row r="217" spans="1:7" ht="12.75">
      <c r="A217" s="160"/>
      <c r="B217" s="161"/>
      <c r="C217" s="160"/>
      <c r="D217" s="162"/>
      <c r="E217" s="163"/>
      <c r="F217" s="162"/>
      <c r="G217" s="162"/>
    </row>
    <row r="218" spans="1:7" ht="12.75">
      <c r="A218" s="160"/>
      <c r="B218" s="161"/>
      <c r="C218" s="160"/>
      <c r="D218" s="162"/>
      <c r="E218" s="163"/>
      <c r="F218" s="162"/>
      <c r="G218" s="162"/>
    </row>
    <row r="219" spans="1:7" ht="12.75">
      <c r="A219" s="160"/>
      <c r="B219" s="161"/>
      <c r="C219" s="160"/>
      <c r="D219" s="162"/>
      <c r="E219" s="163"/>
      <c r="F219" s="162"/>
      <c r="G219" s="162"/>
    </row>
    <row r="220" spans="1:7" ht="12.75">
      <c r="A220" s="160"/>
      <c r="B220" s="161"/>
      <c r="C220" s="160"/>
      <c r="D220" s="162"/>
      <c r="E220" s="163"/>
      <c r="F220" s="162"/>
      <c r="G220" s="162"/>
    </row>
    <row r="221" spans="1:7" ht="12.75">
      <c r="A221" s="160"/>
      <c r="B221" s="161"/>
      <c r="C221" s="160"/>
      <c r="D221" s="162"/>
      <c r="E221" s="163"/>
      <c r="F221" s="162"/>
      <c r="G221" s="162"/>
    </row>
    <row r="222" spans="1:7" ht="12.75">
      <c r="A222" s="160"/>
      <c r="B222" s="161"/>
      <c r="C222" s="160"/>
      <c r="D222" s="162"/>
      <c r="E222" s="163"/>
      <c r="F222" s="162"/>
      <c r="G222" s="162"/>
    </row>
    <row r="223" spans="1:7" ht="12.75">
      <c r="A223" s="160"/>
      <c r="B223" s="161"/>
      <c r="C223" s="160"/>
      <c r="D223" s="162"/>
      <c r="E223" s="163"/>
      <c r="F223" s="162"/>
      <c r="G223" s="162"/>
    </row>
    <row r="224" spans="1:7" ht="12.75">
      <c r="A224" s="160"/>
      <c r="B224" s="161"/>
      <c r="C224" s="160"/>
      <c r="D224" s="162"/>
      <c r="E224" s="163"/>
      <c r="F224" s="162"/>
      <c r="G224" s="162"/>
    </row>
    <row r="225" spans="1:7" ht="12.75">
      <c r="A225" s="160"/>
      <c r="B225" s="161"/>
      <c r="C225" s="160"/>
      <c r="D225" s="162"/>
      <c r="E225" s="163"/>
      <c r="F225" s="162"/>
      <c r="G225" s="162"/>
    </row>
    <row r="226" spans="1:7" ht="12.75">
      <c r="A226" s="160"/>
      <c r="B226" s="161"/>
      <c r="C226" s="160"/>
      <c r="D226" s="162"/>
      <c r="E226" s="163"/>
      <c r="F226" s="162"/>
      <c r="G226" s="162"/>
    </row>
    <row r="227" spans="1:7" ht="12.75">
      <c r="A227" s="160"/>
      <c r="B227" s="161"/>
      <c r="C227" s="160"/>
      <c r="D227" s="162"/>
      <c r="E227" s="163"/>
      <c r="F227" s="162"/>
      <c r="G227" s="162"/>
    </row>
    <row r="228" spans="1:7" ht="12.75">
      <c r="A228" s="160"/>
      <c r="B228" s="161"/>
      <c r="C228" s="160"/>
      <c r="D228" s="162"/>
      <c r="E228" s="163"/>
      <c r="F228" s="162"/>
      <c r="G228" s="162"/>
    </row>
    <row r="229" spans="1:7" ht="12.75">
      <c r="A229" s="160"/>
      <c r="B229" s="161"/>
      <c r="C229" s="160"/>
      <c r="D229" s="162"/>
      <c r="E229" s="163"/>
      <c r="F229" s="162"/>
      <c r="G229" s="162"/>
    </row>
    <row r="230" spans="1:7" ht="12.75">
      <c r="A230" s="160"/>
      <c r="B230" s="161"/>
      <c r="C230" s="160"/>
      <c r="D230" s="162"/>
      <c r="E230" s="163"/>
      <c r="F230" s="162"/>
      <c r="G230" s="162"/>
    </row>
    <row r="231" spans="1:7" ht="12.75">
      <c r="A231" s="160"/>
      <c r="B231" s="161"/>
      <c r="C231" s="160"/>
      <c r="D231" s="162"/>
      <c r="E231" s="163"/>
      <c r="F231" s="162"/>
      <c r="G231" s="162"/>
    </row>
    <row r="232" spans="1:7" ht="12.75">
      <c r="A232" s="160"/>
      <c r="B232" s="161"/>
      <c r="C232" s="160"/>
      <c r="D232" s="162"/>
      <c r="E232" s="163"/>
      <c r="F232" s="162"/>
      <c r="G232" s="162"/>
    </row>
    <row r="233" spans="1:7" ht="12.75">
      <c r="A233" s="160"/>
      <c r="B233" s="161"/>
      <c r="C233" s="160"/>
      <c r="D233" s="162"/>
      <c r="E233" s="163"/>
      <c r="F233" s="162"/>
      <c r="G233" s="162"/>
    </row>
    <row r="234" spans="1:7" ht="12.75">
      <c r="A234" s="160"/>
      <c r="B234" s="161"/>
      <c r="C234" s="160"/>
      <c r="D234" s="162"/>
      <c r="E234" s="163"/>
      <c r="F234" s="162"/>
      <c r="G234" s="162"/>
    </row>
    <row r="235" spans="1:7" ht="12.75">
      <c r="A235" s="160"/>
      <c r="B235" s="161"/>
      <c r="C235" s="160"/>
      <c r="D235" s="162"/>
      <c r="E235" s="163"/>
      <c r="F235" s="162"/>
      <c r="G235" s="162"/>
    </row>
    <row r="236" spans="1:7" ht="12.75">
      <c r="A236" s="160"/>
      <c r="B236" s="161"/>
      <c r="C236" s="160"/>
      <c r="D236" s="162"/>
      <c r="E236" s="163"/>
      <c r="F236" s="162"/>
      <c r="G236" s="162"/>
    </row>
    <row r="237" spans="1:7" ht="12.75">
      <c r="A237" s="160"/>
      <c r="B237" s="161"/>
      <c r="C237" s="160"/>
      <c r="D237" s="162"/>
      <c r="E237" s="163"/>
      <c r="F237" s="162"/>
      <c r="G237" s="162"/>
    </row>
    <row r="238" spans="1:7" ht="12.75">
      <c r="A238" s="160"/>
      <c r="B238" s="161"/>
      <c r="C238" s="160"/>
      <c r="D238" s="162"/>
      <c r="E238" s="163"/>
      <c r="F238" s="162"/>
      <c r="G238" s="162"/>
    </row>
    <row r="239" spans="1:7" ht="12.75">
      <c r="A239" s="160"/>
      <c r="B239" s="161"/>
      <c r="C239" s="160"/>
      <c r="D239" s="162"/>
      <c r="E239" s="163"/>
      <c r="F239" s="162"/>
      <c r="G239" s="162"/>
    </row>
    <row r="240" spans="1:7" ht="12.75">
      <c r="A240" s="160"/>
      <c r="B240" s="161"/>
      <c r="C240" s="160"/>
      <c r="D240" s="162"/>
      <c r="E240" s="163"/>
      <c r="F240" s="162"/>
      <c r="G240" s="162"/>
    </row>
    <row r="241" spans="1:7" ht="12.75">
      <c r="A241" s="160"/>
      <c r="B241" s="161"/>
      <c r="C241" s="160"/>
      <c r="D241" s="162"/>
      <c r="E241" s="163"/>
      <c r="F241" s="162"/>
      <c r="G241" s="162"/>
    </row>
    <row r="242" spans="1:7" ht="12.75">
      <c r="A242" s="160"/>
      <c r="B242" s="161"/>
      <c r="C242" s="160"/>
      <c r="D242" s="162"/>
      <c r="E242" s="163"/>
      <c r="F242" s="162"/>
      <c r="G242" s="162"/>
    </row>
    <row r="243" spans="1:7" ht="12.75">
      <c r="A243" s="160"/>
      <c r="B243" s="161"/>
      <c r="C243" s="160"/>
      <c r="D243" s="162"/>
      <c r="E243" s="163"/>
      <c r="F243" s="162"/>
      <c r="G243" s="162"/>
    </row>
    <row r="244" spans="1:7" ht="12.75">
      <c r="A244" s="160"/>
      <c r="B244" s="161"/>
      <c r="C244" s="160"/>
      <c r="D244" s="162"/>
      <c r="E244" s="163"/>
      <c r="F244" s="162"/>
      <c r="G244" s="162"/>
    </row>
    <row r="245" spans="1:7" ht="12.75">
      <c r="A245" s="160"/>
      <c r="B245" s="161"/>
      <c r="C245" s="160"/>
      <c r="D245" s="162"/>
      <c r="E245" s="163"/>
      <c r="F245" s="162"/>
      <c r="G245" s="162"/>
    </row>
    <row r="246" spans="1:7" ht="12.75">
      <c r="A246" s="160"/>
      <c r="B246" s="161"/>
      <c r="C246" s="160"/>
      <c r="D246" s="162"/>
      <c r="E246" s="163"/>
      <c r="F246" s="162"/>
      <c r="G246" s="162"/>
    </row>
    <row r="247" spans="1:7" ht="12.75">
      <c r="A247" s="160"/>
      <c r="B247" s="161"/>
      <c r="C247" s="160"/>
      <c r="D247" s="162"/>
      <c r="E247" s="163"/>
      <c r="F247" s="162"/>
      <c r="G247" s="162"/>
    </row>
    <row r="248" spans="1:7" ht="12.75">
      <c r="A248" s="160"/>
      <c r="B248" s="161"/>
      <c r="C248" s="160"/>
      <c r="D248" s="162"/>
      <c r="E248" s="163"/>
      <c r="F248" s="162"/>
      <c r="G248" s="162"/>
    </row>
    <row r="249" spans="1:7" ht="12.75">
      <c r="A249" s="160"/>
      <c r="B249" s="161"/>
      <c r="C249" s="160"/>
      <c r="D249" s="162"/>
      <c r="E249" s="163"/>
      <c r="F249" s="162"/>
      <c r="G249" s="162"/>
    </row>
    <row r="250" spans="1:7" ht="12.75">
      <c r="A250" s="160"/>
      <c r="B250" s="161"/>
      <c r="C250" s="160"/>
      <c r="D250" s="162"/>
      <c r="E250" s="163"/>
      <c r="F250" s="162"/>
      <c r="G250" s="162"/>
    </row>
    <row r="251" spans="1:7" ht="12.75">
      <c r="A251" s="160"/>
      <c r="B251" s="161"/>
      <c r="C251" s="160"/>
      <c r="D251" s="162"/>
      <c r="E251" s="163"/>
      <c r="F251" s="162"/>
      <c r="G251" s="162"/>
    </row>
    <row r="252" spans="1:7" ht="12.75">
      <c r="A252" s="160"/>
      <c r="B252" s="161"/>
      <c r="C252" s="160"/>
      <c r="D252" s="162"/>
      <c r="E252" s="163"/>
      <c r="F252" s="162"/>
      <c r="G252" s="162"/>
    </row>
    <row r="253" spans="1:7" ht="12.75">
      <c r="A253" s="160"/>
      <c r="B253" s="161"/>
      <c r="C253" s="160"/>
      <c r="D253" s="162"/>
      <c r="E253" s="163"/>
      <c r="F253" s="162"/>
      <c r="G253" s="162"/>
    </row>
    <row r="254" spans="1:7" ht="12.75">
      <c r="A254" s="160"/>
      <c r="B254" s="161"/>
      <c r="C254" s="160"/>
      <c r="D254" s="162"/>
      <c r="E254" s="163"/>
      <c r="F254" s="162"/>
      <c r="G254" s="162"/>
    </row>
    <row r="255" spans="1:7" ht="12.75">
      <c r="A255" s="160"/>
      <c r="B255" s="161"/>
      <c r="C255" s="160"/>
      <c r="D255" s="162"/>
      <c r="E255" s="163"/>
      <c r="F255" s="162"/>
      <c r="G255" s="162"/>
    </row>
    <row r="256" spans="1:7" ht="12.75">
      <c r="A256" s="160"/>
      <c r="B256" s="161"/>
      <c r="C256" s="160"/>
      <c r="D256" s="162"/>
      <c r="E256" s="163"/>
      <c r="F256" s="162"/>
      <c r="G256" s="162"/>
    </row>
    <row r="257" spans="1:7" ht="12.75">
      <c r="A257" s="160"/>
      <c r="B257" s="161"/>
      <c r="C257" s="160"/>
      <c r="D257" s="162"/>
      <c r="E257" s="163"/>
      <c r="F257" s="162"/>
      <c r="G257" s="162"/>
    </row>
    <row r="258" spans="1:7" ht="12.75">
      <c r="A258" s="160"/>
      <c r="B258" s="161"/>
      <c r="C258" s="160"/>
      <c r="D258" s="162"/>
      <c r="E258" s="163"/>
      <c r="F258" s="162"/>
      <c r="G258" s="162"/>
    </row>
    <row r="259" spans="1:7" ht="12.75">
      <c r="A259" s="160"/>
      <c r="B259" s="161"/>
      <c r="C259" s="160"/>
      <c r="D259" s="162"/>
      <c r="E259" s="163"/>
      <c r="F259" s="162"/>
      <c r="G259" s="162"/>
    </row>
    <row r="260" spans="1:7" ht="12.75">
      <c r="A260" s="160"/>
      <c r="B260" s="161"/>
      <c r="C260" s="160"/>
      <c r="D260" s="162"/>
      <c r="E260" s="163"/>
      <c r="F260" s="162"/>
      <c r="G260" s="162"/>
    </row>
    <row r="261" spans="1:7" ht="12.75">
      <c r="A261" s="160"/>
      <c r="B261" s="161"/>
      <c r="C261" s="160"/>
      <c r="D261" s="162"/>
      <c r="E261" s="163"/>
      <c r="F261" s="162"/>
      <c r="G261" s="162"/>
    </row>
    <row r="262" spans="1:7" ht="12.75">
      <c r="A262" s="160"/>
      <c r="B262" s="161"/>
      <c r="C262" s="160"/>
      <c r="D262" s="162"/>
      <c r="E262" s="163"/>
      <c r="F262" s="162"/>
      <c r="G262" s="162"/>
    </row>
    <row r="263" spans="1:7" ht="12.75">
      <c r="A263" s="160"/>
      <c r="B263" s="161"/>
      <c r="C263" s="160"/>
      <c r="D263" s="162"/>
      <c r="E263" s="163"/>
      <c r="F263" s="162"/>
      <c r="G263" s="162"/>
    </row>
    <row r="264" spans="1:7" ht="12.75">
      <c r="A264" s="160"/>
      <c r="B264" s="161"/>
      <c r="C264" s="160"/>
      <c r="D264" s="162"/>
      <c r="E264" s="163"/>
      <c r="F264" s="162"/>
      <c r="G264" s="162"/>
    </row>
    <row r="265" spans="1:7" ht="12.75">
      <c r="A265" s="164"/>
      <c r="B265" s="164"/>
      <c r="C265" s="164"/>
      <c r="D265" s="71"/>
      <c r="E265" s="165"/>
      <c r="F265" s="71"/>
      <c r="G265" s="71"/>
    </row>
    <row r="266" spans="1:7" ht="12.75">
      <c r="A266" s="164"/>
      <c r="B266" s="164"/>
      <c r="C266" s="164"/>
      <c r="D266" s="71"/>
      <c r="E266" s="165"/>
      <c r="F266" s="71"/>
      <c r="G266" s="71"/>
    </row>
    <row r="267" spans="1:7" ht="12.75">
      <c r="A267" s="164"/>
      <c r="B267" s="164"/>
      <c r="C267" s="164"/>
      <c r="D267" s="71"/>
      <c r="E267" s="165"/>
      <c r="F267" s="71"/>
      <c r="G267" s="71"/>
    </row>
    <row r="268" spans="1:7" ht="12.75">
      <c r="A268" s="164"/>
      <c r="B268" s="164"/>
      <c r="C268" s="164"/>
      <c r="D268" s="71"/>
      <c r="E268" s="165"/>
      <c r="F268" s="71"/>
      <c r="G268" s="71"/>
    </row>
    <row r="269" spans="1:7" ht="12.75">
      <c r="A269" s="164"/>
      <c r="B269" s="164"/>
      <c r="C269" s="164"/>
      <c r="D269" s="71"/>
      <c r="E269" s="165"/>
      <c r="F269" s="71"/>
      <c r="G269" s="71"/>
    </row>
    <row r="270" spans="1:7" ht="12.75">
      <c r="A270" s="164"/>
      <c r="B270" s="164"/>
      <c r="C270" s="164"/>
      <c r="D270" s="71"/>
      <c r="E270" s="165"/>
      <c r="F270" s="71"/>
      <c r="G270" s="71"/>
    </row>
    <row r="271" spans="1:7" ht="12.75">
      <c r="A271" s="164"/>
      <c r="B271" s="164"/>
      <c r="C271" s="164"/>
      <c r="D271" s="71"/>
      <c r="E271" s="165"/>
      <c r="F271" s="71"/>
      <c r="G271" s="71"/>
    </row>
    <row r="272" spans="1:7" ht="12.75">
      <c r="A272" s="164"/>
      <c r="B272" s="164"/>
      <c r="C272" s="164"/>
      <c r="D272" s="71"/>
      <c r="E272" s="165"/>
      <c r="F272" s="71"/>
      <c r="G272" s="71"/>
    </row>
    <row r="273" spans="1:7" ht="12.75">
      <c r="A273" s="164"/>
      <c r="B273" s="164"/>
      <c r="C273" s="164"/>
      <c r="D273" s="71"/>
      <c r="E273" s="165"/>
      <c r="F273" s="71"/>
      <c r="G273" s="71"/>
    </row>
    <row r="274" spans="1:7" ht="12.75">
      <c r="A274" s="164"/>
      <c r="B274" s="164"/>
      <c r="C274" s="164"/>
      <c r="D274" s="71"/>
      <c r="E274" s="165"/>
      <c r="F274" s="71"/>
      <c r="G274" s="71"/>
    </row>
    <row r="275" spans="1:7" ht="12.75">
      <c r="A275" s="164"/>
      <c r="B275" s="164"/>
      <c r="C275" s="164"/>
      <c r="D275" s="71"/>
      <c r="E275" s="165"/>
      <c r="F275" s="71"/>
      <c r="G275" s="71"/>
    </row>
    <row r="276" spans="1:7" ht="12.75">
      <c r="A276" s="164"/>
      <c r="B276" s="164"/>
      <c r="C276" s="164"/>
      <c r="D276" s="71"/>
      <c r="E276" s="165"/>
      <c r="F276" s="71"/>
      <c r="G276" s="71"/>
    </row>
    <row r="277" spans="1:7" ht="12.75">
      <c r="A277" s="164"/>
      <c r="B277" s="164"/>
      <c r="C277" s="164"/>
      <c r="D277" s="71"/>
      <c r="E277" s="165"/>
      <c r="F277" s="71"/>
      <c r="G277" s="71"/>
    </row>
    <row r="278" spans="1:7" ht="12.75">
      <c r="A278" s="164"/>
      <c r="B278" s="164"/>
      <c r="C278" s="164"/>
      <c r="D278" s="71"/>
      <c r="E278" s="165"/>
      <c r="F278" s="71"/>
      <c r="G278" s="71"/>
    </row>
    <row r="279" spans="1:7" ht="12.75">
      <c r="A279" s="164"/>
      <c r="B279" s="164"/>
      <c r="C279" s="164"/>
      <c r="D279" s="71"/>
      <c r="E279" s="165"/>
      <c r="F279" s="71"/>
      <c r="G279" s="71"/>
    </row>
    <row r="280" spans="1:7" ht="12.75">
      <c r="A280" s="164"/>
      <c r="B280" s="164"/>
      <c r="C280" s="164"/>
      <c r="D280" s="71"/>
      <c r="E280" s="165"/>
      <c r="F280" s="71"/>
      <c r="G280" s="71"/>
    </row>
    <row r="281" spans="1:7" ht="12.75">
      <c r="A281" s="164"/>
      <c r="B281" s="164"/>
      <c r="C281" s="164"/>
      <c r="D281" s="71"/>
      <c r="E281" s="165"/>
      <c r="F281" s="71"/>
      <c r="G281" s="71"/>
    </row>
    <row r="282" spans="1:7" ht="12.75">
      <c r="A282" s="164"/>
      <c r="B282" s="164"/>
      <c r="C282" s="164"/>
      <c r="D282" s="71"/>
      <c r="E282" s="165"/>
      <c r="F282" s="71"/>
      <c r="G282" s="71"/>
    </row>
    <row r="283" spans="1:7" ht="12.75">
      <c r="A283" s="164"/>
      <c r="B283" s="164"/>
      <c r="C283" s="164"/>
      <c r="D283" s="71"/>
      <c r="E283" s="165"/>
      <c r="F283" s="71"/>
      <c r="G283" s="71"/>
    </row>
    <row r="284" spans="1:7" ht="12.75">
      <c r="A284" s="164"/>
      <c r="B284" s="164"/>
      <c r="C284" s="164"/>
      <c r="D284" s="71"/>
      <c r="E284" s="165"/>
      <c r="F284" s="71"/>
      <c r="G284" s="71"/>
    </row>
    <row r="285" spans="1:7" ht="12.75">
      <c r="A285" s="164"/>
      <c r="B285" s="164"/>
      <c r="C285" s="164"/>
      <c r="D285" s="71"/>
      <c r="E285" s="165"/>
      <c r="F285" s="71"/>
      <c r="G285" s="71"/>
    </row>
    <row r="286" spans="1:7" ht="12.75">
      <c r="A286" s="164"/>
      <c r="B286" s="164"/>
      <c r="C286" s="164"/>
      <c r="D286" s="71"/>
      <c r="E286" s="165"/>
      <c r="F286" s="71"/>
      <c r="G286" s="71"/>
    </row>
    <row r="287" spans="1:7" ht="12.75">
      <c r="A287" s="164"/>
      <c r="B287" s="164"/>
      <c r="C287" s="164"/>
      <c r="D287" s="71"/>
      <c r="E287" s="165"/>
      <c r="F287" s="71"/>
      <c r="G287" s="71"/>
    </row>
    <row r="288" spans="1:7" ht="12.75">
      <c r="A288" s="164"/>
      <c r="B288" s="164"/>
      <c r="C288" s="164"/>
      <c r="D288" s="71"/>
      <c r="E288" s="165"/>
      <c r="F288" s="71"/>
      <c r="G288" s="71"/>
    </row>
    <row r="289" spans="1:7" ht="12.75">
      <c r="A289" s="164"/>
      <c r="B289" s="164"/>
      <c r="C289" s="164"/>
      <c r="D289" s="71"/>
      <c r="E289" s="165"/>
      <c r="F289" s="71"/>
      <c r="G289" s="71"/>
    </row>
    <row r="290" spans="1:7" ht="12.75">
      <c r="A290" s="164"/>
      <c r="B290" s="164"/>
      <c r="C290" s="164"/>
      <c r="D290" s="71"/>
      <c r="E290" s="165"/>
      <c r="F290" s="71"/>
      <c r="G290" s="71"/>
    </row>
    <row r="291" spans="1:7" ht="12.75">
      <c r="A291" s="164"/>
      <c r="B291" s="164"/>
      <c r="C291" s="164"/>
      <c r="D291" s="71"/>
      <c r="E291" s="165"/>
      <c r="F291" s="71"/>
      <c r="G291" s="71"/>
    </row>
    <row r="292" spans="1:7" ht="12.75">
      <c r="A292" s="164"/>
      <c r="B292" s="164"/>
      <c r="C292" s="164"/>
      <c r="D292" s="71"/>
      <c r="E292" s="165"/>
      <c r="F292" s="71"/>
      <c r="G292" s="71"/>
    </row>
    <row r="293" spans="1:7" ht="12.75">
      <c r="A293" s="164"/>
      <c r="B293" s="164"/>
      <c r="C293" s="164"/>
      <c r="D293" s="71"/>
      <c r="E293" s="165"/>
      <c r="F293" s="71"/>
      <c r="G293" s="71"/>
    </row>
    <row r="294" spans="1:7" ht="12.75">
      <c r="A294" s="164"/>
      <c r="B294" s="164"/>
      <c r="C294" s="164"/>
      <c r="D294" s="71"/>
      <c r="E294" s="165"/>
      <c r="F294" s="71"/>
      <c r="G294" s="71"/>
    </row>
    <row r="295" spans="1:7" ht="12.75">
      <c r="A295" s="164"/>
      <c r="B295" s="164"/>
      <c r="C295" s="164"/>
      <c r="D295" s="71"/>
      <c r="E295" s="165"/>
      <c r="F295" s="71"/>
      <c r="G295" s="71"/>
    </row>
    <row r="296" spans="1:7" ht="12.75">
      <c r="A296" s="164"/>
      <c r="B296" s="164"/>
      <c r="C296" s="164"/>
      <c r="D296" s="71"/>
      <c r="E296" s="165"/>
      <c r="F296" s="71"/>
      <c r="G296" s="71"/>
    </row>
    <row r="297" spans="1:7" ht="12.75">
      <c r="A297" s="164"/>
      <c r="B297" s="164"/>
      <c r="C297" s="164"/>
      <c r="D297" s="71"/>
      <c r="E297" s="165"/>
      <c r="F297" s="71"/>
      <c r="G297" s="71"/>
    </row>
    <row r="298" spans="1:7" ht="12.75">
      <c r="A298" s="164"/>
      <c r="B298" s="164"/>
      <c r="C298" s="164"/>
      <c r="D298" s="71"/>
      <c r="E298" s="165"/>
      <c r="F298" s="71"/>
      <c r="G298" s="71"/>
    </row>
    <row r="299" spans="1:7" ht="12.75">
      <c r="A299" s="164"/>
      <c r="B299" s="164"/>
      <c r="C299" s="164"/>
      <c r="D299" s="71"/>
      <c r="E299" s="165"/>
      <c r="F299" s="71"/>
      <c r="G299" s="71"/>
    </row>
    <row r="300" spans="1:7" ht="12.75">
      <c r="A300" s="164"/>
      <c r="B300" s="164"/>
      <c r="C300" s="164"/>
      <c r="D300" s="71"/>
      <c r="E300" s="165"/>
      <c r="F300" s="71"/>
      <c r="G300" s="71"/>
    </row>
    <row r="301" spans="1:7" ht="12.75">
      <c r="A301" s="164"/>
      <c r="B301" s="164"/>
      <c r="C301" s="164"/>
      <c r="D301" s="71"/>
      <c r="E301" s="165"/>
      <c r="F301" s="71"/>
      <c r="G301" s="71"/>
    </row>
    <row r="302" spans="1:7" ht="12.75">
      <c r="A302" s="164"/>
      <c r="B302" s="164"/>
      <c r="C302" s="164"/>
      <c r="D302" s="71"/>
      <c r="E302" s="165"/>
      <c r="F302" s="71"/>
      <c r="G302" s="71"/>
    </row>
    <row r="303" spans="1:7" ht="12.75">
      <c r="A303" s="164"/>
      <c r="B303" s="164"/>
      <c r="C303" s="164"/>
      <c r="D303" s="71"/>
      <c r="E303" s="165"/>
      <c r="F303" s="71"/>
      <c r="G303" s="71"/>
    </row>
    <row r="304" spans="1:7" ht="12.75">
      <c r="A304" s="164"/>
      <c r="B304" s="164"/>
      <c r="C304" s="164"/>
      <c r="D304" s="71"/>
      <c r="E304" s="165"/>
      <c r="F304" s="71"/>
      <c r="G304" s="71"/>
    </row>
    <row r="305" spans="1:7" ht="12.75">
      <c r="A305" s="164"/>
      <c r="B305" s="164"/>
      <c r="C305" s="164"/>
      <c r="D305" s="71"/>
      <c r="E305" s="165"/>
      <c r="F305" s="71"/>
      <c r="G305" s="71"/>
    </row>
    <row r="306" spans="1:7" ht="12.75">
      <c r="A306" s="164"/>
      <c r="B306" s="164"/>
      <c r="C306" s="164"/>
      <c r="D306" s="71"/>
      <c r="E306" s="165"/>
      <c r="F306" s="71"/>
      <c r="G306" s="71"/>
    </row>
    <row r="307" spans="1:7" ht="12.75">
      <c r="A307" s="164"/>
      <c r="B307" s="164"/>
      <c r="C307" s="164"/>
      <c r="D307" s="71"/>
      <c r="E307" s="165"/>
      <c r="F307" s="71"/>
      <c r="G307" s="71"/>
    </row>
    <row r="308" spans="1:7" ht="12.75">
      <c r="A308" s="164"/>
      <c r="B308" s="164"/>
      <c r="C308" s="164"/>
      <c r="D308" s="71"/>
      <c r="E308" s="165"/>
      <c r="F308" s="71"/>
      <c r="G308" s="71"/>
    </row>
    <row r="309" spans="1:7" ht="12.75">
      <c r="A309" s="164"/>
      <c r="B309" s="164"/>
      <c r="C309" s="164"/>
      <c r="D309" s="71"/>
      <c r="E309" s="165"/>
      <c r="F309" s="71"/>
      <c r="G309" s="71"/>
    </row>
    <row r="310" spans="1:7" ht="12.75">
      <c r="A310" s="164"/>
      <c r="B310" s="164"/>
      <c r="C310" s="164"/>
      <c r="D310" s="71"/>
      <c r="E310" s="165"/>
      <c r="F310" s="71"/>
      <c r="G310" s="71"/>
    </row>
    <row r="311" spans="1:7" ht="12.75">
      <c r="A311" s="164"/>
      <c r="B311" s="164"/>
      <c r="C311" s="164"/>
      <c r="D311" s="71"/>
      <c r="E311" s="165"/>
      <c r="F311" s="71"/>
      <c r="G311" s="71"/>
    </row>
    <row r="312" spans="1:7" ht="12.75">
      <c r="A312" s="164"/>
      <c r="B312" s="164"/>
      <c r="C312" s="164"/>
      <c r="D312" s="71"/>
      <c r="E312" s="165"/>
      <c r="F312" s="71"/>
      <c r="G312" s="71"/>
    </row>
    <row r="313" spans="1:7" ht="12.75">
      <c r="A313" s="164"/>
      <c r="B313" s="164"/>
      <c r="C313" s="164"/>
      <c r="D313" s="71"/>
      <c r="E313" s="165"/>
      <c r="F313" s="71"/>
      <c r="G313" s="71"/>
    </row>
    <row r="314" spans="1:7" ht="12.75">
      <c r="A314" s="164"/>
      <c r="B314" s="164"/>
      <c r="C314" s="164"/>
      <c r="D314" s="71"/>
      <c r="E314" s="165"/>
      <c r="F314" s="71"/>
      <c r="G314" s="71"/>
    </row>
    <row r="315" spans="1:7" ht="12.75">
      <c r="A315" s="164"/>
      <c r="B315" s="164"/>
      <c r="C315" s="164"/>
      <c r="D315" s="71"/>
      <c r="E315" s="165"/>
      <c r="F315" s="71"/>
      <c r="G315" s="71"/>
    </row>
    <row r="316" spans="1:7" ht="12.75">
      <c r="A316" s="164"/>
      <c r="B316" s="164"/>
      <c r="C316" s="164"/>
      <c r="D316" s="71"/>
      <c r="E316" s="165"/>
      <c r="F316" s="71"/>
      <c r="G316" s="71"/>
    </row>
    <row r="317" spans="1:7" ht="12.75">
      <c r="A317" s="164"/>
      <c r="B317" s="164"/>
      <c r="C317" s="164"/>
      <c r="D317" s="71"/>
      <c r="E317" s="165"/>
      <c r="F317" s="71"/>
      <c r="G317" s="71"/>
    </row>
    <row r="318" spans="1:7" ht="12.75">
      <c r="A318" s="164"/>
      <c r="B318" s="164"/>
      <c r="C318" s="164"/>
      <c r="D318" s="71"/>
      <c r="E318" s="165"/>
      <c r="F318" s="71"/>
      <c r="G318" s="71"/>
    </row>
    <row r="319" spans="1:7" ht="12.75">
      <c r="A319" s="164"/>
      <c r="B319" s="164"/>
      <c r="C319" s="164"/>
      <c r="D319" s="71"/>
      <c r="E319" s="165"/>
      <c r="F319" s="71"/>
      <c r="G319" s="71"/>
    </row>
  </sheetData>
  <sheetProtection password="CCEB" sheet="1"/>
  <mergeCells count="52">
    <mergeCell ref="A104:F104"/>
    <mergeCell ref="A105:F105"/>
    <mergeCell ref="I20:J20"/>
    <mergeCell ref="D20:G20"/>
    <mergeCell ref="A68:F68"/>
    <mergeCell ref="A20:C20"/>
    <mergeCell ref="D19:G19"/>
    <mergeCell ref="A6:C6"/>
    <mergeCell ref="A50:F50"/>
    <mergeCell ref="D10:G10"/>
    <mergeCell ref="D14:G14"/>
    <mergeCell ref="A32:F32"/>
    <mergeCell ref="A5:C5"/>
    <mergeCell ref="A7:C7"/>
    <mergeCell ref="A13:G13"/>
    <mergeCell ref="I19:J19"/>
    <mergeCell ref="A19:C19"/>
    <mergeCell ref="A18:C18"/>
    <mergeCell ref="A17:C17"/>
    <mergeCell ref="D6:G6"/>
    <mergeCell ref="D7:G7"/>
    <mergeCell ref="D11:G11"/>
    <mergeCell ref="A1:G1"/>
    <mergeCell ref="A3:G3"/>
    <mergeCell ref="A15:C15"/>
    <mergeCell ref="A16:C16"/>
    <mergeCell ref="A11:C11"/>
    <mergeCell ref="A9:G9"/>
    <mergeCell ref="D15:G15"/>
    <mergeCell ref="D16:G16"/>
    <mergeCell ref="D5:G5"/>
    <mergeCell ref="A4:G4"/>
    <mergeCell ref="D17:G17"/>
    <mergeCell ref="A10:C10"/>
    <mergeCell ref="A14:C14"/>
    <mergeCell ref="A141:F141"/>
    <mergeCell ref="A158:F158"/>
    <mergeCell ref="A159:F159"/>
    <mergeCell ref="A140:F140"/>
    <mergeCell ref="A12:B12"/>
    <mergeCell ref="A51:F51"/>
    <mergeCell ref="D18:G18"/>
    <mergeCell ref="A178:G179"/>
    <mergeCell ref="A33:F33"/>
    <mergeCell ref="A123:F123"/>
    <mergeCell ref="A122:F122"/>
    <mergeCell ref="D176:G177"/>
    <mergeCell ref="A175:F175"/>
    <mergeCell ref="A174:F174"/>
    <mergeCell ref="A69:F69"/>
    <mergeCell ref="A86:F86"/>
    <mergeCell ref="A87:F87"/>
  </mergeCells>
  <printOptions horizontalCentered="1"/>
  <pageMargins left="0.9448818897637796" right="0.5905511811023623" top="0.4724409448818898" bottom="0.03937007874015748" header="0" footer="0.4724409448818898"/>
  <pageSetup fitToHeight="10" horizontalDpi="600" verticalDpi="600" orientation="portrait" paperSize="9" scale="58" r:id="rId4"/>
  <rowBreaks count="8" manualBreakCount="8">
    <brk id="32" max="6" man="1"/>
    <brk id="50" max="6" man="1"/>
    <brk id="68" max="6" man="1"/>
    <brk id="86" max="6" man="1"/>
    <brk id="104" max="6" man="1"/>
    <brk id="122" max="6" man="1"/>
    <brk id="140" max="6" man="1"/>
    <brk id="158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75" zoomScaleNormal="75" zoomScalePageLayoutView="0" workbookViewId="0" topLeftCell="A7">
      <selection activeCell="C37" sqref="C37"/>
    </sheetView>
  </sheetViews>
  <sheetFormatPr defaultColWidth="11.421875" defaultRowHeight="12.75"/>
  <sheetData>
    <row r="1" spans="1:2" ht="32.25" customHeight="1">
      <c r="A1" s="2"/>
      <c r="B1" s="2"/>
    </row>
    <row r="2" spans="1:2" ht="55.5" customHeight="1">
      <c r="A2" s="3"/>
      <c r="B2" s="4"/>
    </row>
    <row r="3" spans="1:2" ht="55.5" customHeight="1">
      <c r="A3" s="3"/>
      <c r="B3" s="4"/>
    </row>
    <row r="4" spans="1:2" ht="55.5" customHeight="1">
      <c r="A4" s="3"/>
      <c r="B4" s="4"/>
    </row>
    <row r="5" spans="1:2" ht="55.5" customHeight="1">
      <c r="A5" s="3"/>
      <c r="B5" s="4"/>
    </row>
    <row r="6" spans="1:2" ht="55.5" customHeight="1">
      <c r="A6" s="3"/>
      <c r="B6" s="4"/>
    </row>
    <row r="7" spans="1:2" ht="55.5" customHeight="1">
      <c r="A7" s="3"/>
      <c r="B7" s="4"/>
    </row>
    <row r="8" spans="1:2" ht="55.5" customHeight="1">
      <c r="A8" s="3"/>
      <c r="B8" s="4"/>
    </row>
    <row r="9" spans="1:2" ht="55.5" customHeight="1">
      <c r="A9" s="3"/>
      <c r="B9" s="4"/>
    </row>
    <row r="10" spans="1:2" ht="55.5" customHeight="1">
      <c r="A10" s="3"/>
      <c r="B10" s="4"/>
    </row>
    <row r="11" spans="1:2" ht="55.5" customHeight="1">
      <c r="A11" s="3"/>
      <c r="B11" s="4"/>
    </row>
    <row r="12" spans="1:2" ht="55.5" customHeight="1">
      <c r="A12" s="3"/>
      <c r="B12" s="4"/>
    </row>
    <row r="13" spans="1:2" ht="55.5" customHeight="1">
      <c r="A13" s="5"/>
      <c r="B13" s="4"/>
    </row>
    <row r="14" spans="1:2" ht="55.5" customHeight="1">
      <c r="A14" s="5"/>
      <c r="B14" s="4"/>
    </row>
    <row r="15" spans="1:2" ht="55.5" customHeight="1">
      <c r="A15" s="5"/>
      <c r="B15" s="4"/>
    </row>
    <row r="16" spans="1:2" ht="55.5" customHeight="1">
      <c r="A16" s="3"/>
      <c r="B16" s="4"/>
    </row>
    <row r="17" spans="1:2" ht="55.5" customHeight="1">
      <c r="A17" s="5"/>
      <c r="B17" s="4"/>
    </row>
    <row r="18" spans="1:2" ht="55.5" customHeight="1">
      <c r="A18" s="5"/>
      <c r="B18" s="4"/>
    </row>
    <row r="19" spans="1:2" ht="55.5" customHeight="1">
      <c r="A19" s="5"/>
      <c r="B19" s="4"/>
    </row>
    <row r="20" spans="1:2" ht="55.5" customHeight="1">
      <c r="A20" s="5"/>
      <c r="B20" s="4"/>
    </row>
    <row r="21" spans="1:2" ht="55.5" customHeight="1">
      <c r="A21" s="5"/>
      <c r="B21" s="4"/>
    </row>
    <row r="22" spans="1:2" ht="55.5" customHeight="1">
      <c r="A22" s="5"/>
      <c r="B22" s="4"/>
    </row>
    <row r="23" spans="1:2" ht="55.5" customHeight="1">
      <c r="A23" s="5"/>
      <c r="B23" s="4"/>
    </row>
    <row r="24" spans="1:2" ht="55.5" customHeight="1">
      <c r="A24" s="5"/>
      <c r="B24" s="4"/>
    </row>
    <row r="25" spans="1:2" ht="55.5" customHeight="1">
      <c r="A25" s="5"/>
      <c r="B25" s="4"/>
    </row>
    <row r="26" spans="1:2" ht="55.5" customHeight="1">
      <c r="A26" s="5"/>
      <c r="B26" s="4"/>
    </row>
    <row r="27" spans="1:2" ht="55.5" customHeight="1">
      <c r="A27" s="5"/>
      <c r="B27" s="4"/>
    </row>
    <row r="28" spans="1:2" ht="55.5" customHeight="1">
      <c r="A28" s="5"/>
      <c r="B28" s="4"/>
    </row>
    <row r="29" spans="1:2" ht="55.5" customHeight="1">
      <c r="A29" s="5"/>
      <c r="B29" s="4"/>
    </row>
    <row r="30" spans="1:2" ht="55.5" customHeight="1">
      <c r="A30" s="5"/>
      <c r="B30" s="4"/>
    </row>
    <row r="31" spans="1:2" ht="55.5" customHeight="1">
      <c r="A31" s="5"/>
      <c r="B31" s="4"/>
    </row>
    <row r="32" spans="1:2" ht="55.5" customHeight="1">
      <c r="A32" s="5"/>
      <c r="B32" s="4"/>
    </row>
    <row r="33" spans="1:2" ht="55.5" customHeight="1">
      <c r="A33" s="5"/>
      <c r="B33" s="4"/>
    </row>
    <row r="34" spans="1:2" ht="55.5" customHeight="1">
      <c r="A34" s="5"/>
      <c r="B34" s="4"/>
    </row>
    <row r="35" ht="55.5" customHeight="1">
      <c r="B35" s="1"/>
    </row>
    <row r="36" ht="55.5" customHeight="1"/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66.7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  <row r="106" ht="55.5" customHeight="1"/>
    <row r="107" ht="55.5" customHeight="1"/>
    <row r="108" ht="55.5" customHeight="1"/>
    <row r="109" ht="55.5" customHeight="1"/>
    <row r="110" ht="55.5" customHeight="1"/>
    <row r="111" ht="55.5" customHeight="1"/>
    <row r="112" ht="55.5" customHeight="1"/>
    <row r="113" ht="55.5" customHeight="1"/>
    <row r="114" ht="55.5" customHeight="1"/>
    <row r="115" ht="55.5" customHeight="1"/>
    <row r="116" ht="55.5" customHeight="1"/>
    <row r="117" ht="55.5" customHeight="1"/>
    <row r="118" ht="55.5" customHeight="1"/>
    <row r="119" ht="55.5" customHeight="1"/>
    <row r="120" ht="55.5" customHeight="1"/>
    <row r="121" ht="55.5" customHeight="1"/>
    <row r="122" ht="55.5" customHeight="1"/>
    <row r="123" ht="55.5" customHeight="1"/>
    <row r="124" ht="55.5" customHeight="1"/>
    <row r="125" ht="80.25" customHeight="1"/>
    <row r="126" ht="55.5" customHeight="1"/>
    <row r="127" ht="55.5" customHeight="1"/>
    <row r="128" ht="55.5" customHeight="1"/>
    <row r="129" ht="55.5" customHeight="1"/>
    <row r="130" ht="55.5" customHeight="1"/>
    <row r="131" ht="78" customHeight="1"/>
    <row r="132" ht="82.5" customHeight="1"/>
    <row r="133" ht="55.5" customHeight="1"/>
    <row r="134" ht="55.5" customHeight="1"/>
    <row r="135" ht="55.5" customHeight="1"/>
    <row r="136" ht="55.5" customHeight="1"/>
    <row r="137" ht="55.5" customHeight="1"/>
    <row r="138" ht="55.5" customHeight="1"/>
    <row r="139" ht="69" customHeight="1"/>
    <row r="140" ht="69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2017-10-19T13:47:19Z</cp:lastPrinted>
  <dcterms:created xsi:type="dcterms:W3CDTF">2004-06-08T12:08:28Z</dcterms:created>
  <dcterms:modified xsi:type="dcterms:W3CDTF">2017-11-01T12:31:12Z</dcterms:modified>
  <cp:category/>
  <cp:version/>
  <cp:contentType/>
  <cp:contentStatus/>
</cp:coreProperties>
</file>