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lanilla de Cotización" sheetId="1" r:id="rId1"/>
  </sheets>
  <definedNames>
    <definedName name="_xlnm.Print_Area" localSheetId="0">'Planilla de Cotización'!$A$1:$G$39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<sst xmlns="http://schemas.openxmlformats.org/spreadsheetml/2006/main" count="63" uniqueCount="44">
  <si>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</si>
  <si>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</si>
  <si>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</si>
  <si>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</si>
  <si>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</si>
  <si>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</si>
  <si>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</si>
  <si>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</si>
  <si>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</si>
  <si>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</si>
  <si>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</si>
  <si>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</si>
  <si>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</si>
  <si>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</si>
  <si>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</si>
  <si>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</si>
  <si>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</si>
  <si>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</si>
  <si>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</si>
  <si>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</si>
  <si>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</si>
  <si>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</si>
  <si>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</si>
  <si>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</si>
  <si>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</si>
  <si>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</si>
  <si>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MES</t>
  </si>
  <si>
    <t>Datos de la Contratación Directa</t>
  </si>
  <si>
    <t>Domicilio Electrónico (Res. Nº713/16CGP):</t>
  </si>
  <si>
    <t>TRANSPORTE-SUBTOTAL</t>
  </si>
  <si>
    <t>ANEXO IV
PLANILLA DE COTIZACION</t>
  </si>
  <si>
    <t>85/17 - Procedimiento Abreviado</t>
  </si>
  <si>
    <t>22700-12269/17</t>
  </si>
  <si>
    <t>1400.0056</t>
  </si>
  <si>
    <r>
      <t xml:space="preserve">MANTENIMIENTO Y REPARACION DE ASCENSOR
</t>
    </r>
    <r>
      <rPr>
        <sz val="10"/>
        <color indexed="8"/>
        <rFont val="Arial"/>
        <family val="2"/>
      </rPr>
      <t xml:space="preserve">MANTENIMIENTO PREVENTIVO, CORRECTIVO Y ASISTENCIA TECNICA DE ASCENSORES Y MONTACARGAS
CANTIDAD: 1 ASCENSOR MECANICO ELECTRICO
AUTOMATIZADO
CAPACIDAD: 4 PERSONAS (300 Kg).
DIRECCION: Av. Colon N° 3032- Mar del Plata
CENTRO DE SERVICIO LOCAL MAR DEL PLATA. EN UN TODO DE ACUERDO A LO ESTABLECIDO EN ANEXO III - ESPECIFICACIONES TECNICAS BASICAS </t>
    </r>
  </si>
  <si>
    <r>
      <t xml:space="preserve">MANTENIMIENTO Y REPARACION DE ASCENSOR
</t>
    </r>
    <r>
      <rPr>
        <sz val="10"/>
        <color indexed="8"/>
        <rFont val="Arial"/>
        <family val="2"/>
      </rPr>
      <t>MANTENIMIENTO PREVENTIVO, CORRECTIVO Y ASISTENCIA TECNICA DE ASCENSORES Y MONTACARGAS
CANTIDAD: 1 ASCENSOR CON FRENO NEUMATICO
CAPACIDAD: 4 PERSONAS (300 Kg), RECORRE 4 PLANTAS DEL EDIFICIO.
DIRECCION: Av. Mitre N° 102- Avellaneda
CENTRO DE SERVICIO LOCAL AVELLANEDA. EN UN TODO DE ACUERDO A LO ESTABLECIDO EN ANEXO III - ESPECIFICACIONES TECNICAS BASICAS</t>
    </r>
  </si>
  <si>
    <r>
      <t xml:space="preserve">MANTENIMIENTO Y REPARACION DE ASCENSOR
</t>
    </r>
    <r>
      <rPr>
        <sz val="10"/>
        <color indexed="8"/>
        <rFont val="Arial"/>
        <family val="2"/>
      </rPr>
      <t>MANTENIMIENTO PREVENTIVO, CORRECTIVO Y ASISTENCIA TECNICA DE ASCENSORES Y MONTACARGAS
CANTIDAD: 1 ASCENSOR ELECTRICO MECANICO.
CAPACIDAD: 3 PERSONAS, RECORRE 3 PLANTAS DEL EDIFICIO
DIRECCION: Av. Mitre N°102-Avellaneda
CENTRO DE SERVICIO LOCAL AVELLANEDA. EN UN TODO DE ACUERDO A LO ESTABLECIDO EN ANEXO III - ESPECIFICACIONES TECNICAS BASICAS</t>
    </r>
    <r>
      <rPr>
        <sz val="10"/>
        <rFont val="Arial"/>
        <family val="2"/>
      </rPr>
      <t xml:space="preserve">
</t>
    </r>
  </si>
  <si>
    <r>
      <t xml:space="preserve">MANTENIMIENTO Y REPARACION DE ASCENSOR
</t>
    </r>
    <r>
      <rPr>
        <sz val="10"/>
        <color indexed="8"/>
        <rFont val="Arial"/>
        <family val="2"/>
      </rPr>
      <t xml:space="preserve">MANTENIMIENTO PREVENTIVO, CORRECTIVO Y ASISTENCIA TECNICA DE ASCENSORES Y MONTACARGAS
CANTIDAD: 1 ASCENSOR 
CAPACIDAD: 600 kg
DIRECCION: 7 N°690 esq. 46- La Plata
SUBGERENCIA DE COORDINACION LA PLATA. EN UN TODO DE ACUERDO A LO ESTABLECIDO EN ANEXO III - ESPECIFICACIONES TECNICAS BASICAS
</t>
    </r>
  </si>
  <si>
    <r>
      <t xml:space="preserve">MANTENIMIENTO Y REPARACION DE ASCENSOR
</t>
    </r>
    <r>
      <rPr>
        <sz val="10"/>
        <color indexed="8"/>
        <rFont val="Arial"/>
        <family val="2"/>
      </rPr>
      <t>MANTENIMIENTO PREVENTIVO, CORRECTIVO Y ASISTENCIA TECNICA DE ASCENSORES Y MONTACARGAS
CANTIDAD: 1 MONTACARGAS
CAPACIDAD: 200 Kg.
DIRECCION: Av. 7 N° 690 esq.46- La Plata
SUBGERENCIA DE COORDINACION LA PLATA. EN UN TODO DE ACUERDO A LO ESTABLECIDO EN ANEXO III - ESPECIFICACIONES TECNICAS BASICAS</t>
    </r>
  </si>
  <si>
    <r>
      <rPr>
        <b/>
        <sz val="10"/>
        <rFont val="Arial"/>
        <family val="2"/>
      </rPr>
      <t xml:space="preserve">MANTENIMIENTO Y REPARACION DE ASCENSOR
</t>
    </r>
    <r>
      <rPr>
        <sz val="10"/>
        <rFont val="Arial"/>
        <family val="2"/>
      </rPr>
      <t>MANTENIMIENTO PREVENTIVO, CORRECTIVO Y ASISTENCIA TECNICA DE ASCENSORES Y MONTACARGAS
CANTIDAD: 1 ASCENSOR HIDRAULICO
CAPACIDAD: 4 PERSONAS (300 kg) 
DIRECCION: Luzuriaga N° 24- Pergamino
CENTRO DE SERVICIO LOCAL PERGAMINO. EN UN TODO DE ACUERDO A LO ESTABLECIDO EN ANEXO III - ESPECIFICACIONES TECNICAS BASICAS</t>
    </r>
  </si>
  <si>
    <r>
      <t xml:space="preserve">MANTENIMIENTO Y REPARACION DE ASCENSOR
</t>
    </r>
    <r>
      <rPr>
        <sz val="10"/>
        <color indexed="8"/>
        <rFont val="Arial"/>
        <family val="2"/>
      </rPr>
      <t>MANTENIMIENTO PREVENTIVO, CORRECTIVO Y ASISTENCIA TECNICA DE ASCENSORES Y MONTACARGAS
CANTIDAD: 1 ASCENSOR ELECTROMECANICO CON FRENO ELECTRICO
CAPACIDAD: 4 PERSONAS (300 kg) 
DIRECCION: Av. Mitre N° 282- Bahia Blanca
SUBGERENCIA DE COORDINACION BAHIA BLANCA. EN UN TODO DE ACUERDO A LO ESTABLECIDO EN ANEXO III - ESPECIFICACIONES TECNICAS BASICAS</t>
    </r>
  </si>
  <si>
    <r>
      <t xml:space="preserve">MANTENIMIENTO Y REPARACION DE ASCENSOR
</t>
    </r>
    <r>
      <rPr>
        <sz val="10"/>
        <color indexed="8"/>
        <rFont val="Arial"/>
        <family val="2"/>
      </rPr>
      <t>MANTENIMIENTO PREVENTIVO, CORRECTIVO Y ASISTENCIA TECNICA DE ASCENSORES Y MONTACARGAS
CANTIDAD: 1 ASCENSOR HIDRAULICO
CAPACIDAD: 6 PERSONAS, RECORRE 3 PLANTAS DEL EDIFICIO
DIRECCION: Belgrano N° 346 - Morón
SUBGERENCIA DE COORDINACIONREGIONAL MORON. EN UN TODO DE ACUERDO A LO ESTABLECIDO EN ANEXO III - ESPECIFICACIONES TECNICAS BASICAS</t>
    </r>
  </si>
  <si>
    <r>
      <t xml:space="preserve">MANTENIMIENTO Y REPARACION DE ASCENSOR
</t>
    </r>
    <r>
      <rPr>
        <sz val="10"/>
        <color indexed="8"/>
        <rFont val="Arial"/>
        <family val="2"/>
      </rPr>
      <t>MANTENIMIENTO PREVENTIVO, CORRECTIVO Y ASISTENCIA TECNICA DE ASCENSORES Y MONTACARGAS
CANTIDAD: 1 ASCENSOR ELECTRICO CON VARIADOR DE FRECUENCIA, TABLERO ELECTRONICO AUTOMATIZADO
CAPACIDAD: 5 PERSONAS (450 kg). RECORRE 4 PLANTAS DEL EDIFICIO. 
DIRECCION: 61 N° 788 entre 10 y 11- La Plata
GERENCIA GENERAL DE CATASTRO Y GEODESIA. ARCHIVO HISTORICO DE GEODESIA. EN UN TODO DE ACUERDO A LO ESTABLECIDO EN ANEXO III - ESPECIFICACIONES TECNICAS BASICAS</t>
    </r>
  </si>
  <si>
    <r>
      <t xml:space="preserve">MANTENIMIENTO Y REPARACION DE ASCENSOR
</t>
    </r>
    <r>
      <rPr>
        <sz val="10"/>
        <color indexed="8"/>
        <rFont val="Arial"/>
        <family val="2"/>
      </rPr>
      <t>MANTENIMIENTO PREVENTIVO, CORRECTIVO Y ASISTENCIA TECNICA DE ASCENSORES Y MONTACARGAS
CANTIDAD: 1 ASCENSOR ELECTRICO CON VARIADOR DE FRECUENCIA, TABLERO ELECTRONICO AUTOMATIZADO
CAPACIDAD: 5 PERSONAS (450 kg). RECORRE 5 PLANTAS DEL EDIFICIO. 
DIRECCION: 61 N° 788 entre 10 y 11- La Plata
GERENCIA GENERAL DE CATASTRO Y GEODESIA. ARCHIVO HISTORICO DE GEODESIA. EN UN TODO DE ACUERDO A LO ESTABLECIDO EN ANEXO III - ESPECIFICACIONES TECNICAS BASICAS</t>
    </r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</si>
</sst>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wrapText="1"/>
      <protection/>
    </xf>
    <xf numFmtId="49" fontId="0" fillId="33" borderId="12" xfId="0" applyNumberFormat="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49" fontId="5" fillId="35" borderId="31" xfId="0" applyNumberFormat="1" applyFont="1" applyFill="1" applyBorder="1" applyAlignment="1" applyProtection="1" quotePrefix="1">
      <alignment horizontal="left" wrapText="1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36" borderId="24" xfId="0" applyFont="1" applyFill="1" applyBorder="1" applyAlignment="1" applyProtection="1">
      <alignment horizontal="left" wrapText="1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wrapText="1"/>
      <protection/>
    </xf>
    <xf numFmtId="0" fontId="4" fillId="33" borderId="22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wrapText="1"/>
      <protection/>
    </xf>
    <xf numFmtId="49" fontId="0" fillId="33" borderId="26" xfId="0" applyNumberFormat="1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/>
      <protection/>
    </xf>
    <xf numFmtId="49" fontId="6" fillId="0" borderId="35" xfId="0" applyNumberFormat="1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38" xfId="0" applyFont="1" applyFill="1" applyBorder="1" applyAlignment="1" applyProtection="1">
      <alignment horizontal="left" wrapText="1"/>
      <protection locked="0"/>
    </xf>
    <xf numFmtId="0" fontId="5" fillId="0" borderId="29" xfId="0" applyFont="1" applyFill="1" applyBorder="1" applyAlignment="1" applyProtection="1">
      <alignment horizontal="left" wrapText="1"/>
      <protection locked="0"/>
    </xf>
    <xf numFmtId="0" fontId="5" fillId="0" borderId="39" xfId="0" applyFont="1" applyFill="1" applyBorder="1" applyAlignment="1" applyProtection="1">
      <alignment horizontal="left" wrapText="1"/>
      <protection locked="0"/>
    </xf>
    <xf numFmtId="0" fontId="5" fillId="0" borderId="40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5" fillId="0" borderId="33" xfId="0" applyFont="1" applyFill="1" applyBorder="1" applyAlignment="1" applyProtection="1">
      <alignment horizontal="left" wrapText="1"/>
      <protection locked="0"/>
    </xf>
    <xf numFmtId="0" fontId="5" fillId="0" borderId="41" xfId="0" applyFont="1" applyFill="1" applyBorder="1" applyAlignment="1" applyProtection="1">
      <alignment horizontal="left" wrapText="1"/>
      <protection locked="0"/>
    </xf>
    <xf numFmtId="0" fontId="5" fillId="0" borderId="42" xfId="0" applyFont="1" applyFill="1" applyBorder="1" applyAlignment="1" applyProtection="1">
      <alignment horizontal="left" wrapText="1"/>
      <protection locked="0"/>
    </xf>
    <xf numFmtId="0" fontId="5" fillId="0" borderId="43" xfId="0" applyFont="1" applyFill="1" applyBorder="1" applyAlignment="1" applyProtection="1">
      <alignment horizontal="left" wrapText="1"/>
      <protection locked="0"/>
    </xf>
    <xf numFmtId="44" fontId="8" fillId="0" borderId="19" xfId="0" applyNumberFormat="1" applyFont="1" applyBorder="1" applyAlignment="1" applyProtection="1">
      <alignment vertical="center"/>
      <protection locked="0"/>
    </xf>
    <xf numFmtId="44" fontId="8" fillId="0" borderId="44" xfId="0" applyNumberFormat="1" applyFont="1" applyBorder="1" applyAlignment="1" applyProtection="1">
      <alignment vertical="center"/>
      <protection locked="0"/>
    </xf>
    <xf numFmtId="44" fontId="8" fillId="0" borderId="21" xfId="0" applyNumberFormat="1" applyFont="1" applyBorder="1" applyAlignment="1" applyProtection="1">
      <alignment vertical="center"/>
      <protection locked="0"/>
    </xf>
    <xf numFmtId="44" fontId="8" fillId="0" borderId="40" xfId="0" applyNumberFormat="1" applyFont="1" applyBorder="1" applyAlignment="1" applyProtection="1">
      <alignment horizontal="center" vertical="center"/>
      <protection/>
    </xf>
    <xf numFmtId="44" fontId="8" fillId="0" borderId="33" xfId="0" applyNumberFormat="1" applyFont="1" applyBorder="1" applyAlignment="1" applyProtection="1">
      <alignment horizontal="center" vertical="center"/>
      <protection/>
    </xf>
    <xf numFmtId="44" fontId="8" fillId="0" borderId="21" xfId="0" applyNumberFormat="1" applyFont="1" applyBorder="1" applyAlignment="1">
      <alignment vertical="center"/>
    </xf>
    <xf numFmtId="49" fontId="4" fillId="34" borderId="26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49" fontId="0" fillId="0" borderId="45" xfId="0" applyNumberFormat="1" applyFont="1" applyBorder="1" applyAlignment="1" applyProtection="1">
      <alignment horizontal="left"/>
      <protection locked="0"/>
    </xf>
    <xf numFmtId="49" fontId="0" fillId="0" borderId="31" xfId="0" applyNumberFormat="1" applyFont="1" applyBorder="1" applyAlignment="1" applyProtection="1">
      <alignment horizontal="left"/>
      <protection locked="0"/>
    </xf>
    <xf numFmtId="49" fontId="0" fillId="0" borderId="32" xfId="0" applyNumberFormat="1" applyFont="1" applyBorder="1" applyAlignment="1" applyProtection="1">
      <alignment horizontal="left"/>
      <protection locked="0"/>
    </xf>
    <xf numFmtId="49" fontId="4" fillId="34" borderId="27" xfId="0" applyNumberFormat="1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/>
    </xf>
    <xf numFmtId="44" fontId="8" fillId="0" borderId="48" xfId="0" applyNumberFormat="1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44" fontId="4" fillId="34" borderId="22" xfId="0" applyNumberFormat="1" applyFont="1" applyFill="1" applyBorder="1" applyAlignment="1">
      <alignment horizontal="center" vertical="center" wrapText="1"/>
    </xf>
    <xf numFmtId="44" fontId="4" fillId="34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43175" y="25707975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2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Normal="75" zoomScaleSheetLayoutView="100" zoomScalePageLayoutView="0" workbookViewId="0" topLeftCell="A1">
      <selection activeCell="F28" sqref="F28"/>
    </sheetView>
  </sheetViews>
  <sheetFormatPr defaultColWidth="11.421875" defaultRowHeight="12.75"/>
  <cols>
    <col min="1" max="1" width="10.8515625" style="1" customWidth="1"/>
    <col min="2" max="2" width="14.421875" style="1" customWidth="1"/>
    <col min="3" max="3" width="12.7109375" style="1" customWidth="1"/>
    <col min="4" max="4" width="60.00390625" style="6" customWidth="1"/>
    <col min="5" max="5" width="13.7109375" style="8" customWidth="1"/>
    <col min="6" max="7" width="16.7109375" style="1" customWidth="1"/>
    <col min="8" max="16384" width="11.421875" style="1" customWidth="1"/>
  </cols>
  <sheetData>
    <row r="1" spans="1:9" ht="99" customHeight="1" thickBot="1">
      <c r="A1" s="32" t="s">
        <v>30</v>
      </c>
      <c r="B1" s="33"/>
      <c r="C1" s="33"/>
      <c r="D1" s="33"/>
      <c r="E1" s="33"/>
      <c r="F1" s="33"/>
      <c r="G1" s="34"/>
      <c r="I1" s="6"/>
    </row>
    <row r="2" spans="1:7" ht="24.75" customHeight="1" thickBot="1">
      <c r="A2" s="35" t="s">
        <v>27</v>
      </c>
      <c r="B2" s="36"/>
      <c r="C2" s="36"/>
      <c r="D2" s="37"/>
      <c r="E2" s="38"/>
      <c r="F2" s="39"/>
      <c r="G2" s="40"/>
    </row>
    <row r="3" spans="1:7" ht="24.75" customHeight="1">
      <c r="A3" s="41" t="s">
        <v>6</v>
      </c>
      <c r="B3" s="42"/>
      <c r="C3" s="43"/>
      <c r="D3" s="44" t="s">
        <v>31</v>
      </c>
      <c r="E3" s="45"/>
      <c r="F3" s="46"/>
      <c r="G3" s="47"/>
    </row>
    <row r="4" spans="1:7" ht="24.75" customHeight="1">
      <c r="A4" s="48" t="s">
        <v>7</v>
      </c>
      <c r="B4" s="49"/>
      <c r="C4" s="50"/>
      <c r="D4" s="51">
        <v>2018</v>
      </c>
      <c r="E4" s="52"/>
      <c r="F4" s="53"/>
      <c r="G4" s="54"/>
    </row>
    <row r="5" spans="1:7" ht="24.75" customHeight="1" thickBot="1">
      <c r="A5" s="48" t="s">
        <v>11</v>
      </c>
      <c r="B5" s="49"/>
      <c r="C5" s="50"/>
      <c r="D5" s="55" t="s">
        <v>32</v>
      </c>
      <c r="E5" s="45"/>
      <c r="F5" s="46"/>
      <c r="G5" s="47"/>
    </row>
    <row r="6" spans="1:7" ht="24.75" customHeight="1" thickBot="1">
      <c r="A6" s="56" t="s">
        <v>17</v>
      </c>
      <c r="B6" s="57"/>
      <c r="C6" s="57"/>
      <c r="D6" s="58"/>
      <c r="E6" s="59"/>
      <c r="F6" s="60"/>
      <c r="G6" s="61"/>
    </row>
    <row r="7" spans="1:7" ht="24.75" customHeight="1">
      <c r="A7" s="41" t="s">
        <v>8</v>
      </c>
      <c r="B7" s="42"/>
      <c r="C7" s="43"/>
      <c r="D7" s="55" t="s">
        <v>19</v>
      </c>
      <c r="E7" s="45"/>
      <c r="F7" s="46"/>
      <c r="G7" s="47"/>
    </row>
    <row r="8" spans="1:7" ht="24.75" customHeight="1" thickBot="1">
      <c r="A8" s="62" t="s">
        <v>18</v>
      </c>
      <c r="B8" s="63"/>
      <c r="C8" s="64"/>
      <c r="D8" s="65" t="s">
        <v>25</v>
      </c>
      <c r="E8" s="66"/>
      <c r="F8" s="65"/>
      <c r="G8" s="67"/>
    </row>
    <row r="9" spans="1:7" ht="24.75" customHeight="1" thickBot="1">
      <c r="A9" s="56" t="s">
        <v>16</v>
      </c>
      <c r="B9" s="57"/>
      <c r="C9" s="57"/>
      <c r="D9" s="58"/>
      <c r="E9" s="59"/>
      <c r="F9" s="60"/>
      <c r="G9" s="61"/>
    </row>
    <row r="10" spans="1:7" ht="24.75" customHeight="1">
      <c r="A10" s="41" t="s">
        <v>12</v>
      </c>
      <c r="B10" s="42"/>
      <c r="C10" s="43"/>
      <c r="D10" s="70"/>
      <c r="E10" s="71"/>
      <c r="F10" s="71"/>
      <c r="G10" s="72"/>
    </row>
    <row r="11" spans="1:7" ht="24.75" customHeight="1">
      <c r="A11" s="48" t="s">
        <v>9</v>
      </c>
      <c r="B11" s="49"/>
      <c r="C11" s="50"/>
      <c r="D11" s="73"/>
      <c r="E11" s="74"/>
      <c r="F11" s="74"/>
      <c r="G11" s="75"/>
    </row>
    <row r="12" spans="1:7" ht="24.75" customHeight="1">
      <c r="A12" s="48" t="s">
        <v>13</v>
      </c>
      <c r="B12" s="49"/>
      <c r="C12" s="50"/>
      <c r="D12" s="73"/>
      <c r="E12" s="74"/>
      <c r="F12" s="74"/>
      <c r="G12" s="75"/>
    </row>
    <row r="13" spans="1:7" ht="24.75" customHeight="1">
      <c r="A13" s="48" t="s">
        <v>23</v>
      </c>
      <c r="B13" s="49"/>
      <c r="C13" s="50"/>
      <c r="D13" s="73"/>
      <c r="E13" s="74"/>
      <c r="F13" s="74"/>
      <c r="G13" s="75"/>
    </row>
    <row r="14" spans="1:7" ht="24.75" customHeight="1">
      <c r="A14" s="48" t="s">
        <v>14</v>
      </c>
      <c r="B14" s="49"/>
      <c r="C14" s="50"/>
      <c r="D14" s="73"/>
      <c r="E14" s="74"/>
      <c r="F14" s="74"/>
      <c r="G14" s="75"/>
    </row>
    <row r="15" spans="1:7" ht="24.75" customHeight="1">
      <c r="A15" s="68" t="s">
        <v>15</v>
      </c>
      <c r="B15" s="69"/>
      <c r="C15" s="69"/>
      <c r="D15" s="73"/>
      <c r="E15" s="74"/>
      <c r="F15" s="74"/>
      <c r="G15" s="75"/>
    </row>
    <row r="16" spans="1:7" ht="24.75" customHeight="1" thickBot="1">
      <c r="A16" s="62" t="s">
        <v>28</v>
      </c>
      <c r="B16" s="63"/>
      <c r="C16" s="64"/>
      <c r="D16" s="76"/>
      <c r="E16" s="77"/>
      <c r="F16" s="77"/>
      <c r="G16" s="78"/>
    </row>
    <row r="17" spans="1:7" ht="51.75" thickBot="1">
      <c r="A17" s="16" t="s">
        <v>0</v>
      </c>
      <c r="B17" s="17" t="s">
        <v>2</v>
      </c>
      <c r="C17" s="17" t="s">
        <v>10</v>
      </c>
      <c r="D17" s="17" t="s">
        <v>1</v>
      </c>
      <c r="E17" s="18" t="s">
        <v>3</v>
      </c>
      <c r="F17" s="17" t="s">
        <v>22</v>
      </c>
      <c r="G17" s="19" t="s">
        <v>21</v>
      </c>
    </row>
    <row r="18" spans="1:7" s="2" customFormat="1" ht="129.75" customHeight="1">
      <c r="A18" s="20">
        <v>1</v>
      </c>
      <c r="B18" s="21">
        <v>12</v>
      </c>
      <c r="C18" s="21" t="s">
        <v>26</v>
      </c>
      <c r="D18" s="22" t="s">
        <v>34</v>
      </c>
      <c r="E18" s="23" t="s">
        <v>33</v>
      </c>
      <c r="F18" s="79"/>
      <c r="G18" s="80">
        <f>+F18*B18</f>
        <v>0</v>
      </c>
    </row>
    <row r="19" spans="1:7" s="2" customFormat="1" ht="129.75" customHeight="1">
      <c r="A19" s="24">
        <v>2</v>
      </c>
      <c r="B19" s="21">
        <v>12</v>
      </c>
      <c r="C19" s="25" t="s">
        <v>26</v>
      </c>
      <c r="D19" s="26" t="s">
        <v>35</v>
      </c>
      <c r="E19" s="23" t="s">
        <v>33</v>
      </c>
      <c r="F19" s="81"/>
      <c r="G19" s="80">
        <f>+F19*B19</f>
        <v>0</v>
      </c>
    </row>
    <row r="20" spans="1:7" s="2" customFormat="1" ht="129.75" customHeight="1">
      <c r="A20" s="24">
        <v>3</v>
      </c>
      <c r="B20" s="21">
        <v>12</v>
      </c>
      <c r="C20" s="25" t="s">
        <v>26</v>
      </c>
      <c r="D20" s="26" t="s">
        <v>36</v>
      </c>
      <c r="E20" s="23" t="s">
        <v>33</v>
      </c>
      <c r="F20" s="81"/>
      <c r="G20" s="80">
        <f>+F20*B20</f>
        <v>0</v>
      </c>
    </row>
    <row r="21" spans="1:7" s="2" customFormat="1" ht="129.75" customHeight="1">
      <c r="A21" s="24">
        <v>4</v>
      </c>
      <c r="B21" s="21">
        <v>12</v>
      </c>
      <c r="C21" s="25" t="s">
        <v>26</v>
      </c>
      <c r="D21" s="26" t="s">
        <v>41</v>
      </c>
      <c r="E21" s="23" t="s">
        <v>33</v>
      </c>
      <c r="F21" s="81"/>
      <c r="G21" s="80">
        <f>+F21*B21</f>
        <v>0</v>
      </c>
    </row>
    <row r="22" spans="1:7" ht="129.75" customHeight="1">
      <c r="A22" s="24">
        <v>5</v>
      </c>
      <c r="B22" s="21">
        <v>12</v>
      </c>
      <c r="C22" s="25" t="s">
        <v>26</v>
      </c>
      <c r="D22" s="26" t="s">
        <v>37</v>
      </c>
      <c r="E22" s="23" t="s">
        <v>33</v>
      </c>
      <c r="F22" s="81"/>
      <c r="G22" s="80">
        <f>+F22*B22</f>
        <v>0</v>
      </c>
    </row>
    <row r="23" spans="1:7" ht="39.75" customHeight="1">
      <c r="A23" s="29" t="s">
        <v>29</v>
      </c>
      <c r="B23" s="30"/>
      <c r="C23" s="30"/>
      <c r="D23" s="30"/>
      <c r="E23" s="31"/>
      <c r="F23" s="82">
        <f>+SUM(G18:G22)</f>
        <v>0</v>
      </c>
      <c r="G23" s="83"/>
    </row>
    <row r="24" spans="1:7" ht="39.75" customHeight="1">
      <c r="A24" s="29" t="s">
        <v>29</v>
      </c>
      <c r="B24" s="30"/>
      <c r="C24" s="30"/>
      <c r="D24" s="30"/>
      <c r="E24" s="31"/>
      <c r="F24" s="82">
        <f>+F23</f>
        <v>0</v>
      </c>
      <c r="G24" s="83"/>
    </row>
    <row r="25" spans="1:7" ht="129.75" customHeight="1">
      <c r="A25" s="24">
        <v>6</v>
      </c>
      <c r="B25" s="21">
        <v>12</v>
      </c>
      <c r="C25" s="25" t="s">
        <v>26</v>
      </c>
      <c r="D25" s="26" t="s">
        <v>38</v>
      </c>
      <c r="E25" s="23" t="s">
        <v>33</v>
      </c>
      <c r="F25" s="84"/>
      <c r="G25" s="80">
        <f>+F25*B25</f>
        <v>0</v>
      </c>
    </row>
    <row r="26" spans="1:7" ht="120" customHeight="1">
      <c r="A26" s="24">
        <v>7</v>
      </c>
      <c r="B26" s="21">
        <v>12</v>
      </c>
      <c r="C26" s="25" t="s">
        <v>26</v>
      </c>
      <c r="D26" s="27" t="s">
        <v>39</v>
      </c>
      <c r="E26" s="23" t="s">
        <v>33</v>
      </c>
      <c r="F26" s="84"/>
      <c r="G26" s="80">
        <f>+F26*B26</f>
        <v>0</v>
      </c>
    </row>
    <row r="27" spans="1:7" ht="144.75" customHeight="1">
      <c r="A27" s="24">
        <v>8</v>
      </c>
      <c r="B27" s="21">
        <v>12</v>
      </c>
      <c r="C27" s="25" t="s">
        <v>26</v>
      </c>
      <c r="D27" s="26" t="s">
        <v>40</v>
      </c>
      <c r="E27" s="23" t="s">
        <v>33</v>
      </c>
      <c r="F27" s="84"/>
      <c r="G27" s="80">
        <f>+F27*B27</f>
        <v>0</v>
      </c>
    </row>
    <row r="28" spans="1:7" ht="153.75" customHeight="1">
      <c r="A28" s="24">
        <v>9</v>
      </c>
      <c r="B28" s="21">
        <v>12</v>
      </c>
      <c r="C28" s="25" t="s">
        <v>26</v>
      </c>
      <c r="D28" s="26" t="s">
        <v>42</v>
      </c>
      <c r="E28" s="23" t="s">
        <v>33</v>
      </c>
      <c r="F28" s="84"/>
      <c r="G28" s="80">
        <f>+F28*B28</f>
        <v>0</v>
      </c>
    </row>
    <row r="29" spans="1:7" ht="153.75" customHeight="1" thickBot="1">
      <c r="A29" s="94">
        <v>10</v>
      </c>
      <c r="B29" s="95">
        <v>12</v>
      </c>
      <c r="C29" s="96" t="s">
        <v>26</v>
      </c>
      <c r="D29" s="97" t="s">
        <v>43</v>
      </c>
      <c r="E29" s="98" t="s">
        <v>33</v>
      </c>
      <c r="F29" s="99"/>
      <c r="G29" s="80">
        <f>+F29*B29</f>
        <v>0</v>
      </c>
    </row>
    <row r="30" spans="1:7" ht="27.75" customHeight="1" thickBot="1">
      <c r="A30" s="28" t="s">
        <v>4</v>
      </c>
      <c r="B30" s="85"/>
      <c r="C30" s="85"/>
      <c r="D30" s="85"/>
      <c r="E30" s="93"/>
      <c r="F30" s="102">
        <f>+SUM(F24,G25,G26,G27,G28,G29)</f>
        <v>0</v>
      </c>
      <c r="G30" s="103"/>
    </row>
    <row r="31" spans="1:7" ht="20.25" customHeight="1">
      <c r="A31" s="100"/>
      <c r="B31" s="101"/>
      <c r="C31" s="101"/>
      <c r="D31" s="101"/>
      <c r="E31" s="101"/>
      <c r="F31" s="101"/>
      <c r="G31" s="4"/>
    </row>
    <row r="32" spans="1:7" ht="24" customHeight="1">
      <c r="A32" s="86" t="s">
        <v>24</v>
      </c>
      <c r="B32" s="87"/>
      <c r="C32" s="87"/>
      <c r="D32" s="88"/>
      <c r="E32" s="88"/>
      <c r="F32" s="88"/>
      <c r="G32" s="89"/>
    </row>
    <row r="33" spans="1:7" ht="24" customHeight="1">
      <c r="A33" s="90"/>
      <c r="B33" s="91"/>
      <c r="C33" s="91"/>
      <c r="D33" s="91"/>
      <c r="E33" s="91"/>
      <c r="F33" s="91"/>
      <c r="G33" s="92"/>
    </row>
    <row r="34" spans="1:7" ht="12.75">
      <c r="A34" s="9"/>
      <c r="B34" s="3"/>
      <c r="C34" s="3"/>
      <c r="D34" s="5"/>
      <c r="E34" s="7"/>
      <c r="F34" s="3"/>
      <c r="G34" s="4"/>
    </row>
    <row r="35" spans="1:7" ht="12.75">
      <c r="A35" s="9"/>
      <c r="B35" s="3"/>
      <c r="C35" s="3"/>
      <c r="D35" s="5"/>
      <c r="E35" s="7"/>
      <c r="F35" s="3"/>
      <c r="G35" s="4"/>
    </row>
    <row r="36" spans="1:7" ht="12.75">
      <c r="A36" s="9"/>
      <c r="B36" s="3"/>
      <c r="C36" s="3"/>
      <c r="D36" s="5"/>
      <c r="E36" s="7"/>
      <c r="F36" s="3"/>
      <c r="G36" s="4"/>
    </row>
    <row r="37" spans="1:7" ht="12.75">
      <c r="A37" s="9"/>
      <c r="B37" s="3"/>
      <c r="C37" s="3"/>
      <c r="D37" s="5"/>
      <c r="E37" s="7"/>
      <c r="F37" s="3"/>
      <c r="G37" s="4"/>
    </row>
    <row r="38" spans="1:7" ht="12.75">
      <c r="A38" s="9"/>
      <c r="B38" s="3"/>
      <c r="C38" s="3"/>
      <c r="D38" s="5"/>
      <c r="E38" s="7" t="s">
        <v>20</v>
      </c>
      <c r="F38" s="3"/>
      <c r="G38" s="4"/>
    </row>
    <row r="39" spans="1:7" ht="13.5" thickBot="1">
      <c r="A39" s="15"/>
      <c r="B39" s="10"/>
      <c r="C39" s="10"/>
      <c r="D39" s="11"/>
      <c r="E39" s="12" t="s">
        <v>5</v>
      </c>
      <c r="F39" s="13"/>
      <c r="G39" s="14"/>
    </row>
  </sheetData>
  <sheetProtection password="CCEB" sheet="1"/>
  <mergeCells count="29">
    <mergeCell ref="F30:G30"/>
    <mergeCell ref="A5:C5"/>
    <mergeCell ref="A11:C11"/>
    <mergeCell ref="A10:C10"/>
    <mergeCell ref="A15:C15"/>
    <mergeCell ref="A7:C7"/>
    <mergeCell ref="A31:F31"/>
    <mergeCell ref="A24:E24"/>
    <mergeCell ref="F23:G23"/>
    <mergeCell ref="F24:G24"/>
    <mergeCell ref="D10:G10"/>
    <mergeCell ref="A1:G1"/>
    <mergeCell ref="A30:E30"/>
    <mergeCell ref="A13:C13"/>
    <mergeCell ref="A14:C14"/>
    <mergeCell ref="A12:C12"/>
    <mergeCell ref="A16:C16"/>
    <mergeCell ref="A8:C8"/>
    <mergeCell ref="A3:C3"/>
    <mergeCell ref="A4:C4"/>
    <mergeCell ref="A23:E23"/>
    <mergeCell ref="D32:G32"/>
    <mergeCell ref="A33:G33"/>
    <mergeCell ref="D11:G11"/>
    <mergeCell ref="D12:G12"/>
    <mergeCell ref="D13:G13"/>
    <mergeCell ref="D14:G14"/>
    <mergeCell ref="D15:G15"/>
    <mergeCell ref="D16:G16"/>
  </mergeCells>
  <printOptions horizontalCentered="1"/>
  <pageMargins left="0.984251968503937" right="0.5905511811023623" top="0.7874015748031497" bottom="0.5905511811023623" header="0" footer="0.35433070866141736"/>
  <pageSetup fitToHeight="8" horizontalDpi="600" verticalDpi="600" orientation="portrait" paperSize="9" scale="60" r:id="rId2"/>
  <headerFooter alignWithMargins="0">
    <oddFooter xml:space="preserve">&amp;R                 </oddFooter>
  </headerFooter>
  <rowBreaks count="1" manualBreakCount="1">
    <brk id="2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Facundo Iriondo</cp:lastModifiedBy>
  <cp:lastPrinted>2017-09-07T14:46:42Z</cp:lastPrinted>
  <dcterms:created xsi:type="dcterms:W3CDTF">2004-06-08T12:08:28Z</dcterms:created>
  <dcterms:modified xsi:type="dcterms:W3CDTF">2017-09-13T17:55:54Z</dcterms:modified>
  <cp:category/>
  <cp:version/>
  <cp:contentType/>
  <cp:contentStatus/>
</cp:coreProperties>
</file>