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Planilla de Cotización" sheetId="1" r:id="rId1"/>
  </sheets>
  <definedNames>
    <definedName name="_xlnm._FilterDatabase" localSheetId="0" hidden="1">'Planilla de Cotización'!$A$17:$G$17</definedName>
    <definedName name="_xlnm.Print_Area" localSheetId="0">'Planilla de Cotización'!$A$1:$G$74</definedName>
    <definedName name="_xlnm.Print_Titles" localSheetId="0">'Planilla de Cotización'!$17:$17</definedName>
  </definedNames>
  <calcPr fullCalcOnLoad="1"/>
</workbook>
</file>

<file path=xl/sharedStrings.xml><?xml version="1.0" encoding="utf-8"?>
<sst xmlns="http://schemas.openxmlformats.org/spreadsheetml/2006/main" count="153" uniqueCount="72">
  <si>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</si>
  <si>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</si>
  <si>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</si>
  <si>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</si>
  <si>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</si>
  <si>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</si>
  <si>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</si>
  <si>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</si>
  <si>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</si>
  <si>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</si>
  <si>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</si>
  <si>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</si>
  <si>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</si>
  <si>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</si>
  <si>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</si>
  <si>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</si>
  <si>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</si>
  <si>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</si>
  <si>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</si>
  <si>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</si>
  <si>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Total
($)</t>
  </si>
  <si>
    <t>Precio        Unitario
($)</t>
  </si>
  <si>
    <r>
      <t>Domicilio Constituído:</t>
    </r>
    <r>
      <rPr>
        <sz val="10"/>
        <color indexed="8"/>
        <rFont val="Arial"/>
        <family val="2"/>
      </rPr>
      <t xml:space="preserve"> </t>
    </r>
  </si>
  <si>
    <t>TOTAL NETO-NETO, son pesos</t>
  </si>
  <si>
    <t>Calle 45 entre 7 y 8 Piso 2° Oficina 230  Corredor "A" - La Plata, Provincia Buenos Aires</t>
  </si>
  <si>
    <t>MES</t>
  </si>
  <si>
    <t>2097.0001</t>
  </si>
  <si>
    <t>Datos de la Contratación Directa</t>
  </si>
  <si>
    <t>Domicilio Electrónico (Res. Nº713/16CGP):</t>
  </si>
  <si>
    <t>TRANSPORTE SUBTOTAL ($)</t>
  </si>
  <si>
    <t>ANEXO IV
PLANILLA DE COTIZACION</t>
  </si>
  <si>
    <t>74/17 - Contratación Menor</t>
  </si>
  <si>
    <t>22700-11845/17</t>
  </si>
  <si>
    <r>
      <t xml:space="preserve">SERVICIO DE DESINSECTACIÓN, DESINFECCIÓN, DESRATIZACIÓN y CONTROL DE PLAGAS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 xml:space="preserve">: Centro de Servicio Local Berisso. 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 xml:space="preserve">: Calle 8 Nº4375 e/ 165 y 166 - Berisso. </t>
    </r>
    <r>
      <rPr>
        <u val="single"/>
        <sz val="11"/>
        <rFont val="Arial"/>
        <family val="2"/>
      </rPr>
      <t>Superficie</t>
    </r>
    <r>
      <rPr>
        <sz val="11"/>
        <rFont val="Arial"/>
        <family val="2"/>
      </rPr>
      <t>: 122,4 m</t>
    </r>
    <r>
      <rPr>
        <vertAlign val="superscript"/>
        <sz val="11"/>
        <rFont val="Arial"/>
        <family val="2"/>
      </rPr>
      <t xml:space="preserve">2. </t>
    </r>
    <r>
      <rPr>
        <sz val="11"/>
        <rFont val="Arial"/>
        <family val="2"/>
      </rPr>
      <t>En un todo de acuerdo al Anexo III - Especificaciones Técnicas Básicas.</t>
    </r>
  </si>
  <si>
    <r>
      <t xml:space="preserve">SERVICIO DE DESINSECTACIÓN, DESINFECCIÓN, DESRATIZACIÓN y CONTROL DE PLAGAS          
</t>
    </r>
    <r>
      <rPr>
        <u val="single"/>
        <sz val="11"/>
        <color indexed="8"/>
        <rFont val="Arial"/>
        <family val="2"/>
      </rPr>
      <t xml:space="preserve">Destino: </t>
    </r>
    <r>
      <rPr>
        <sz val="11"/>
        <color indexed="8"/>
        <rFont val="Arial"/>
        <family val="2"/>
      </rPr>
      <t xml:space="preserve">Centro de Servicio Local Ensenada.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 La Merced Nº 108 – Ensenada.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141 m</t>
    </r>
    <r>
      <rPr>
        <vertAlign val="superscript"/>
        <sz val="11"/>
        <color indexed="8"/>
        <rFont val="Arial"/>
        <family val="2"/>
      </rPr>
      <t xml:space="preserve">2. </t>
    </r>
    <r>
      <rPr>
        <sz val="11"/>
        <color indexed="8"/>
        <rFont val="Arial"/>
        <family val="2"/>
      </rPr>
      <t>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</si>
  <si>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Procesamiento de Datos 
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 Calle 508 entre Camino Centenario y Calle 16 – Gonnet.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5807 m</t>
    </r>
    <r>
      <rPr>
        <vertAlign val="super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En un todo de acuerdo al Anexo III - Especificaciones Técnicas Básicas.</t>
    </r>
  </si>
  <si>
    <r>
      <t xml:space="preserve">SERVICIO DE DESINFECCIÓN, DESINSECTACIÓN, DESRATIZACIÓN y CONTROL DE PLAGAS
</t>
    </r>
    <r>
      <rPr>
        <u val="single"/>
        <sz val="11"/>
        <color indexed="8"/>
        <rFont val="Arial"/>
        <family val="2"/>
      </rPr>
      <t>Destino</t>
    </r>
    <r>
      <rPr>
        <sz val="11"/>
        <color indexed="8"/>
        <rFont val="Arial"/>
        <family val="2"/>
      </rPr>
      <t xml:space="preserve">: Centro de Servicios Local Esteban Echeverría (Monte Grande). </t>
    </r>
    <r>
      <rPr>
        <u val="single"/>
        <sz val="11"/>
        <color indexed="8"/>
        <rFont val="Arial"/>
        <family val="2"/>
      </rPr>
      <t>Dirección</t>
    </r>
    <r>
      <rPr>
        <sz val="11"/>
        <color indexed="8"/>
        <rFont val="Arial"/>
        <family val="2"/>
      </rPr>
      <t xml:space="preserve">: Calle Constanzo n° 202 Esq. Laprida - Esteban Echeverría - Monte Grande.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360,3 m</t>
    </r>
    <r>
      <rPr>
        <vertAlign val="superscript"/>
        <sz val="11"/>
        <color indexed="8"/>
        <rFont val="Arial"/>
        <family val="2"/>
      </rPr>
      <t xml:space="preserve">2. </t>
    </r>
    <r>
      <rPr>
        <sz val="11"/>
        <color indexed="8"/>
        <rFont val="Arial"/>
        <family val="2"/>
      </rPr>
      <t>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</si>
  <si>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</t>
    </r>
    <r>
      <rPr>
        <sz val="11"/>
        <color indexed="8"/>
        <rFont val="Arial"/>
        <family val="2"/>
      </rPr>
      <t xml:space="preserve">: Centro de Servicios Local Pilar. </t>
    </r>
    <r>
      <rPr>
        <u val="single"/>
        <sz val="11"/>
        <color indexed="8"/>
        <rFont val="Arial"/>
        <family val="2"/>
      </rPr>
      <t>Dirección</t>
    </r>
    <r>
      <rPr>
        <sz val="11"/>
        <color indexed="8"/>
        <rFont val="Arial"/>
        <family val="2"/>
      </rPr>
      <t xml:space="preserve">: Calle Lorenzo López N° 574 - Pilar.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250,2 m</t>
    </r>
    <r>
      <rPr>
        <vertAlign val="superscript"/>
        <sz val="11"/>
        <color indexed="8"/>
        <rFont val="Arial"/>
        <family val="2"/>
      </rPr>
      <t xml:space="preserve">2. </t>
    </r>
    <r>
      <rPr>
        <sz val="11"/>
        <color indexed="8"/>
        <rFont val="Arial"/>
        <family val="2"/>
      </rPr>
      <t>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</si>
  <si>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Servicios Local San Fernando.                                                          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Henry Dunant N° 1030 - San Fernando.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140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</si>
  <si>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Servicios Local Campana.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Jean Jaurés N° 744 - Campana.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478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</si>
  <si>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Servicios Local Exaltación de la Cruz (Capilla del Señor).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Presidente Hipólito Yrigoyen N° 582 - Exaltación de la Cruz (Capilla del Señor).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125,5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</si>
  <si>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DESINFECCIÓN, DESINSECTACIÓN,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Servicios Local Escobar.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Avenida E. Tapia de Cruz N° 440 - Belén de Escobar.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150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</si>
  <si>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DESINFECCIÓN, DESINSECTACIÓN,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Servicios Local Zárate.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Hipólito Yrigoyen N° 777 - Zárate.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193,7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. En un todo de acuerdo al Anexo III - Especificaciones Técnicas Básicas. 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</si>
  <si>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 Local Ituzaingó.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Zufriategui N° 711 - Ituzaingó.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345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</si>
  <si>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 Local Hurlingham.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Avenida Vergara N° 3533 - Hurlingham.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166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</si>
  <si>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 Local Merlo.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Avenida de la Calle Real N° 60 - Merlo.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797,1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</si>
  <si>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 Local Moreno.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Pedro Martínez Melo N° 236 - Moreno.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:335,2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</si>
  <si>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 Local San Miguel.                                                                                                        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Avenida Balbín N° 897 esq. Muñoz - San Miguel.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360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</si>
  <si>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 Local Malvinas Argentinas.                                                                                                        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Avenida Presidente Perón (ex- Maipú) N° 3010 - Malvinas Argentinas (Los Polvorines).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124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</si>
  <si>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DESINFECCIÓN, DESINSECTACIÓN,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Centro de Servicio Local José C. Paz.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Gelly y Obes Nº 4763 e/ Coronel Suarez y Coronel Arias - José Clemente Paz.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222,7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</si>
  <si>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 xml:space="preserve">: Centro de Servicio Local Coronel Pringles. 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 xml:space="preserve">: Calle Stegman N° 730 - Coronel Pringles. </t>
    </r>
    <r>
      <rPr>
        <u val="single"/>
        <sz val="11"/>
        <rFont val="Arial"/>
        <family val="2"/>
      </rPr>
      <t>Superficie</t>
    </r>
    <r>
      <rPr>
        <sz val="11"/>
        <rFont val="Arial"/>
        <family val="2"/>
      </rPr>
      <t>: 244,5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</si>
  <si>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 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 xml:space="preserve">: Dto. Archivo de Planos. 
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>:  Calle 61 n° 788 e/ 10 y 11 - La Plata. Superficie: 600 m</t>
    </r>
    <r>
      <rPr>
        <vertAlign val="superscript"/>
        <sz val="11"/>
        <rFont val="Arial"/>
        <family val="2"/>
      </rPr>
      <t xml:space="preserve">2, </t>
    </r>
    <r>
      <rPr>
        <sz val="11"/>
        <rFont val="Arial"/>
        <family val="2"/>
      </rPr>
      <t>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</si>
  <si>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</t>
    </r>
    <r>
      <rPr>
        <sz val="11"/>
        <color indexed="8"/>
        <rFont val="Arial"/>
        <family val="2"/>
      </rPr>
      <t xml:space="preserve">: </t>
    </r>
    <r>
      <rPr>
        <sz val="11"/>
        <rFont val="Arial"/>
        <family val="2"/>
      </rPr>
      <t xml:space="preserve">Dto. Archivo General ARBA </t>
    </r>
    <r>
      <rPr>
        <sz val="11"/>
        <color indexed="8"/>
        <rFont val="Arial"/>
        <family val="2"/>
      </rPr>
      <t xml:space="preserve">- </t>
    </r>
    <r>
      <rPr>
        <u val="single"/>
        <sz val="11"/>
        <color indexed="8"/>
        <rFont val="Arial"/>
        <family val="2"/>
      </rPr>
      <t>Dirección</t>
    </r>
    <r>
      <rPr>
        <sz val="11"/>
        <color indexed="8"/>
        <rFont val="Arial"/>
        <family val="2"/>
      </rPr>
      <t xml:space="preserve">: calle 67 e/ 19 Y 20  Nº  1230 -La Plata.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603,8 m2. En un todo de acuerdo al Anexo III - Especificaciones Técnicas Básicas.</t>
    </r>
  </si>
  <si>
    <r>
      <t>SERVICIO DE DESINSECTACIÓN, DESINFECCIÓN, DESRATIZACIÓN y CONTROL DE PLAGAS</t>
    </r>
    <r>
      <rPr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 xml:space="preserve">: Depósito de ARBA- Gerencia de Logística y Servicios Generales - 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 xml:space="preserve">: Calle 90 e/ 8 bis y 10 - La Plata. </t>
    </r>
    <r>
      <rPr>
        <u val="single"/>
        <sz val="11"/>
        <rFont val="Arial"/>
        <family val="2"/>
      </rPr>
      <t>Superficie</t>
    </r>
    <r>
      <rPr>
        <sz val="11"/>
        <rFont val="Arial"/>
        <family val="2"/>
      </rPr>
      <t>: 10970 m</t>
    </r>
    <r>
      <rPr>
        <vertAlign val="superscript"/>
        <sz val="11"/>
        <rFont val="Arial"/>
        <family val="2"/>
      </rPr>
      <t xml:space="preserve">2. </t>
    </r>
    <r>
      <rPr>
        <sz val="11"/>
        <rFont val="Arial"/>
        <family val="2"/>
      </rPr>
      <t>En un todo de acuerdo al Anexo III - Especificaciones Técnicas Básicas.</t>
    </r>
  </si>
  <si>
    <r>
      <t>SERVICIO DE DESINSECTACIÓN, DESINFECCIÓN, DESRATIZACIÓN y CONTROL DE PLAGAS</t>
    </r>
    <r>
      <rPr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 xml:space="preserve">: Gcia. De Fiscalización Interior - Dto. De Relatoría I - Dto. Relatoría  III - Dto. de Análisis y Selección de Casos - Gcia. de Fiscalización Metropolitana. 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 xml:space="preserve">: Calle 3 esq. 525 PB  y 1º Piso -Tolosa. </t>
    </r>
    <r>
      <rPr>
        <u val="single"/>
        <sz val="11"/>
        <rFont val="Arial"/>
        <family val="2"/>
      </rPr>
      <t>Superficie:</t>
    </r>
    <r>
      <rPr>
        <sz val="11"/>
        <rFont val="Arial"/>
        <family val="2"/>
      </rPr>
      <t xml:space="preserve"> 1100 m</t>
    </r>
    <r>
      <rPr>
        <vertAlign val="superscript"/>
        <sz val="11"/>
        <rFont val="Arial"/>
        <family val="2"/>
      </rPr>
      <t xml:space="preserve">2. </t>
    </r>
    <r>
      <rPr>
        <sz val="11"/>
        <rFont val="Arial"/>
        <family val="2"/>
      </rPr>
      <t>En un todo de acuerdo al Anexo III - Especificaciones Técnicas Básicas.</t>
    </r>
  </si>
  <si>
    <r>
      <rPr>
        <b/>
        <sz val="11"/>
        <rFont val="Arial"/>
        <family val="2"/>
      </rPr>
      <t>SERVICIO DE DESINSECTACIÓN, DESINFECCIÓN, DESRATIZACIÓN y CONTROL DE PLAGAS</t>
    </r>
    <r>
      <rPr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 xml:space="preserve">: Subgerencia de Coordinación La Plata - CSL La Plata - Dto. Coordinación La Plata Interior. 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 xml:space="preserve">: calle 7 Nº 690 Esq. 46. </t>
    </r>
    <r>
      <rPr>
        <u val="single"/>
        <sz val="11"/>
        <rFont val="Arial"/>
        <family val="2"/>
      </rPr>
      <t>Superficie</t>
    </r>
    <r>
      <rPr>
        <sz val="11"/>
        <rFont val="Arial"/>
        <family val="2"/>
      </rPr>
      <t>: 2263.6 m</t>
    </r>
    <r>
      <rPr>
        <vertAlign val="superscript"/>
        <sz val="11"/>
        <rFont val="Arial"/>
        <family val="2"/>
      </rPr>
      <t xml:space="preserve">2. </t>
    </r>
    <r>
      <rPr>
        <sz val="11"/>
        <rFont val="Arial"/>
        <family val="2"/>
      </rPr>
      <t>En un todo de acuerdo al Anexo III - Especificaciones Técnicas Básicas.</t>
    </r>
  </si>
  <si>
    <r>
      <t>SERVICIO DE DESINSECTACIÓN, DESINFECCIÓN, DESRATIZACIÓN y CONTROL DE PLAGAS</t>
    </r>
    <r>
      <rPr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>: Dto. de Atención Remota</t>
    </r>
    <r>
      <rPr>
        <sz val="11"/>
        <color indexed="10"/>
        <rFont val="Arial"/>
        <family val="2"/>
      </rPr>
      <t>.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 xml:space="preserve">: Calle 47 N° 697 e/ 7 y 8 - La Plata. </t>
    </r>
    <r>
      <rPr>
        <u val="single"/>
        <sz val="11"/>
        <rFont val="Arial"/>
        <family val="2"/>
      </rPr>
      <t>Superficie</t>
    </r>
    <r>
      <rPr>
        <sz val="11"/>
        <rFont val="Arial"/>
        <family val="2"/>
      </rPr>
      <t>: 594 m</t>
    </r>
    <r>
      <rPr>
        <vertAlign val="superscript"/>
        <sz val="11"/>
        <rFont val="Arial"/>
        <family val="2"/>
      </rPr>
      <t xml:space="preserve">2. </t>
    </r>
    <r>
      <rPr>
        <sz val="11"/>
        <rFont val="Arial"/>
        <family val="2"/>
      </rPr>
      <t>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</si>
  <si>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>: CSL Gonnet -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Dto. Fiscalización Presencial I - Dto. Fiscalización Presencial II - Dto. Fiscalización Catastral. 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 xml:space="preserve">:  Camino Centenario Nº 2411 esq 508- Manuel B. Gonnet. </t>
    </r>
    <r>
      <rPr>
        <u val="single"/>
        <sz val="11"/>
        <rFont val="Arial"/>
        <family val="2"/>
      </rPr>
      <t>Superficie</t>
    </r>
    <r>
      <rPr>
        <sz val="11"/>
        <rFont val="Arial"/>
        <family val="2"/>
      </rPr>
      <t>: 1234,4 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En un todo de acuerdo al Anexo III - Especificaciones Técnicas Básicas.</t>
    </r>
  </si>
  <si>
    <r>
      <t xml:space="preserve">SERVICIO DE DESINFECCIÓN, DESINSECTACIÓN, DESRATIZACIÓN y CONTROL DE PLAGAS   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 xml:space="preserve">: Subgerencia de Coordinación C.A.B.A. - Dto. Coordinación C.A.B.A. - Dto. Recaudación C.A.B.A. - 
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 xml:space="preserve">:  Avenida Roque Sáenz Peña N° 812/832 Esq. Pte. Perón - C.A.B.A. </t>
    </r>
    <r>
      <rPr>
        <u val="single"/>
        <sz val="11"/>
        <rFont val="Arial"/>
        <family val="2"/>
      </rPr>
      <t>Superficie</t>
    </r>
    <r>
      <rPr>
        <sz val="11"/>
        <rFont val="Arial"/>
        <family val="2"/>
      </rPr>
      <t>: 2043 m</t>
    </r>
    <r>
      <rPr>
        <vertAlign val="superscript"/>
        <sz val="11"/>
        <rFont val="Arial"/>
        <family val="2"/>
      </rPr>
      <t xml:space="preserve">2. </t>
    </r>
    <r>
      <rPr>
        <sz val="11"/>
        <rFont val="Arial"/>
        <family val="2"/>
      </rPr>
      <t>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</si>
  <si>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Subgerencia de Coordinación Vicente López</t>
    </r>
    <r>
      <rPr>
        <sz val="11"/>
        <color indexed="8"/>
        <rFont val="Arial"/>
        <family val="2"/>
      </rPr>
      <t xml:space="preserve">.                                                           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Avenida Maipú N° 2259 P.B., 1° Piso y 2° Piso - Olivos - Vicente López.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957,7 m</t>
    </r>
    <r>
      <rPr>
        <vertAlign val="superscript"/>
        <sz val="11"/>
        <color indexed="8"/>
        <rFont val="Arial"/>
        <family val="2"/>
      </rPr>
      <t xml:space="preserve">2. </t>
    </r>
    <r>
      <rPr>
        <sz val="11"/>
        <color indexed="8"/>
        <rFont val="Arial"/>
        <family val="2"/>
      </rPr>
      <t>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</si>
  <si>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Dto. de Coordinación San Martín</t>
    </r>
    <r>
      <rPr>
        <sz val="11"/>
        <color indexed="8"/>
        <rFont val="Arial"/>
        <family val="2"/>
      </rPr>
      <t xml:space="preserve">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Tucumán N° 2129 - San Martín.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516,4 m</t>
    </r>
    <r>
      <rPr>
        <vertAlign val="superscript"/>
        <sz val="11"/>
        <color indexed="8"/>
        <rFont val="Arial"/>
        <family val="2"/>
      </rPr>
      <t xml:space="preserve">2. </t>
    </r>
    <r>
      <rPr>
        <sz val="11"/>
        <color indexed="8"/>
        <rFont val="Arial"/>
        <family val="2"/>
      </rPr>
      <t>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</si>
  <si>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Dto. de Coordinación San Isidro</t>
    </r>
    <r>
      <rPr>
        <sz val="11"/>
        <color indexed="8"/>
        <rFont val="Arial"/>
        <family val="2"/>
      </rPr>
      <t xml:space="preserve">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Cosme Beccar N° 473 - San Isidro.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474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</si>
  <si>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Dto. de Coordinación de Atención Presencial Tigre.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Avenida Daniel M. Cazón N° 727 - Tigre.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342,5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</si>
  <si>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Subgerencia de Coordinación La Matanza</t>
    </r>
    <r>
      <rPr>
        <sz val="11"/>
        <color indexed="8"/>
        <rFont val="Arial"/>
        <family val="2"/>
      </rPr>
      <t xml:space="preserve">.                                                                                                        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Manuel Castro N° 301/311 - Lomas de Zamora.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989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. En un todo de acuerdo al Anexo III - Especificaciones Técnicas Básicas. </t>
    </r>
    <r>
      <rPr>
        <sz val="11"/>
        <rFont val="Arial"/>
        <family val="2"/>
      </rPr>
      <t xml:space="preserve">
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</si>
  <si>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Subgerencia de Coordinación Morón</t>
    </r>
    <r>
      <rPr>
        <sz val="11"/>
        <color indexed="8"/>
        <rFont val="Arial"/>
        <family val="2"/>
      </rPr>
      <t xml:space="preserve">.                                                                                                        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Belgrano N° 346/348 P.B., 1° Piso y 2° Piso - Morón.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1963,7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</si>
  <si>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Dto. de Coordinación Tres de Febrero</t>
    </r>
    <r>
      <rPr>
        <sz val="11"/>
        <color indexed="8"/>
        <rFont val="Arial"/>
        <family val="2"/>
      </rPr>
      <t xml:space="preserve">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Juan Bautista Alberdi N° 4765 - Tres de Febrero (Caseros).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162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</si>
  <si>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Dto. Inspecciones La Matanza</t>
    </r>
    <r>
      <rPr>
        <sz val="11"/>
        <color indexed="8"/>
        <rFont val="Arial"/>
        <family val="2"/>
      </rPr>
      <t xml:space="preserve">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Monseñor Marcón Nº 3015 (ex- Pichincha) 1° Piso- San Justo - Partido de La Matanza.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188,5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</si>
  <si>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 xml:space="preserve">: Subgerencia de Coordinación Bahía Blanca. 
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 xml:space="preserve">: Mitre N° 282 - Bahía Blanca. </t>
    </r>
    <r>
      <rPr>
        <u val="single"/>
        <sz val="11"/>
        <rFont val="Arial"/>
        <family val="2"/>
      </rPr>
      <t>Superficie</t>
    </r>
    <r>
      <rPr>
        <sz val="11"/>
        <rFont val="Arial"/>
        <family val="2"/>
      </rPr>
      <t>: 1148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</si>
  <si>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 xml:space="preserve">: Dto. Fiscalización Bahía Blanca. 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 xml:space="preserve">:  Calle Donado N° 260 - Bahía Blanca. </t>
    </r>
    <r>
      <rPr>
        <u val="single"/>
        <sz val="11"/>
        <rFont val="Arial"/>
        <family val="2"/>
      </rPr>
      <t>Superficie</t>
    </r>
    <r>
      <rPr>
        <sz val="11"/>
        <rFont val="Arial"/>
        <family val="2"/>
      </rPr>
      <t>: 622,9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</si>
  <si>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rFont val="Arial"/>
        <family val="2"/>
      </rPr>
      <t>Destino</t>
    </r>
    <r>
      <rPr>
        <sz val="11"/>
        <rFont val="Arial"/>
        <family val="2"/>
      </rPr>
      <t xml:space="preserve">: Dto. de Coordinación Necochea. </t>
    </r>
    <r>
      <rPr>
        <u val="single"/>
        <sz val="11"/>
        <rFont val="Arial"/>
        <family val="2"/>
      </rPr>
      <t>Dirección</t>
    </r>
    <r>
      <rPr>
        <sz val="11"/>
        <rFont val="Arial"/>
        <family val="2"/>
      </rPr>
      <t xml:space="preserve">:  Calle 64 N° 2820 - Necochea. </t>
    </r>
    <r>
      <rPr>
        <u val="single"/>
        <sz val="11"/>
        <rFont val="Arial"/>
        <family val="2"/>
      </rPr>
      <t>Superficie</t>
    </r>
    <r>
      <rPr>
        <sz val="11"/>
        <rFont val="Arial"/>
        <family val="2"/>
      </rPr>
      <t>: 440,6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</si>
  <si>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Dto. de Coordinación San Nicolás</t>
    </r>
    <r>
      <rPr>
        <sz val="11"/>
        <color indexed="8"/>
        <rFont val="Arial"/>
        <family val="2"/>
      </rPr>
      <t xml:space="preserve">. 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Av. Nación Nº 249 esq. 9 de Julio - San Nicolás.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1013,5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</si>
  <si>
    <r>
      <t xml:space="preserve">SERVICIO DE DESINSECTACIÓN, DESINFECCIÓN, DESRATIZACIÓN y CONTROL DE PLAGAS
</t>
    </r>
    <r>
      <rPr>
        <u val="single"/>
        <sz val="11"/>
        <color indexed="8"/>
        <rFont val="Arial"/>
        <family val="2"/>
      </rPr>
      <t>Destino: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Subgerencia de Coordinación Junín</t>
    </r>
    <r>
      <rPr>
        <sz val="11"/>
        <color indexed="8"/>
        <rFont val="Arial"/>
        <family val="2"/>
      </rPr>
      <t xml:space="preserve">.
</t>
    </r>
    <r>
      <rPr>
        <u val="single"/>
        <sz val="11"/>
        <color indexed="8"/>
        <rFont val="Arial"/>
        <family val="2"/>
      </rPr>
      <t>Dirección:</t>
    </r>
    <r>
      <rPr>
        <sz val="11"/>
        <color indexed="8"/>
        <rFont val="Arial"/>
        <family val="2"/>
      </rPr>
      <t xml:space="preserve"> Calle Hipólito Yrigoyen n° 85 - Junín. </t>
    </r>
    <r>
      <rPr>
        <u val="single"/>
        <sz val="11"/>
        <color indexed="8"/>
        <rFont val="Arial"/>
        <family val="2"/>
      </rPr>
      <t>Superficie</t>
    </r>
    <r>
      <rPr>
        <sz val="11"/>
        <color indexed="8"/>
        <rFont val="Arial"/>
        <family val="2"/>
      </rPr>
      <t>: 594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 En un todo de acuerdo al Anexo III - Especificaciones Técnicas Básicas.</t>
    </r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</si>
</sst>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\1\6\1\1.00\10"/>
    <numFmt numFmtId="187" formatCode="[$-80A]dddd\,\ dd&quot; de &quot;mmmm&quot; de &quot;yyyy"/>
    <numFmt numFmtId="188" formatCode="dd/mm"/>
    <numFmt numFmtId="189" formatCode="&quot;$&quot;\ #,##0.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4" fontId="0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 wrapText="1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horizontal="right" vertical="center" wrapText="1"/>
      <protection/>
    </xf>
    <xf numFmtId="0" fontId="0" fillId="33" borderId="15" xfId="0" applyFont="1" applyFill="1" applyBorder="1" applyAlignment="1" applyProtection="1">
      <alignment horizontal="centerContinuous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189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20" xfId="0" applyFont="1" applyFill="1" applyBorder="1" applyAlignment="1" applyProtection="1">
      <alignment horizontal="left"/>
      <protection/>
    </xf>
    <xf numFmtId="49" fontId="10" fillId="34" borderId="21" xfId="0" applyNumberFormat="1" applyFont="1" applyFill="1" applyBorder="1" applyAlignment="1" applyProtection="1" quotePrefix="1">
      <alignment horizontal="left" wrapText="1"/>
      <protection/>
    </xf>
    <xf numFmtId="49" fontId="11" fillId="0" borderId="21" xfId="0" applyNumberFormat="1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left" wrapText="1"/>
      <protection/>
    </xf>
    <xf numFmtId="49" fontId="11" fillId="0" borderId="24" xfId="0" applyNumberFormat="1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/>
      <protection/>
    </xf>
    <xf numFmtId="0" fontId="11" fillId="0" borderId="26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wrapText="1"/>
      <protection/>
    </xf>
    <xf numFmtId="0" fontId="4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 wrapText="1"/>
      <protection/>
    </xf>
    <xf numFmtId="49" fontId="12" fillId="33" borderId="15" xfId="0" applyNumberFormat="1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/>
      <protection/>
    </xf>
    <xf numFmtId="0" fontId="12" fillId="33" borderId="1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10" fillId="0" borderId="28" xfId="0" applyFont="1" applyFill="1" applyBorder="1" applyAlignment="1" applyProtection="1">
      <alignment/>
      <protection/>
    </xf>
    <xf numFmtId="49" fontId="11" fillId="0" borderId="28" xfId="0" applyNumberFormat="1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left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49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wrapText="1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49" fontId="11" fillId="0" borderId="37" xfId="0" applyNumberFormat="1" applyFont="1" applyBorder="1" applyAlignment="1" applyProtection="1">
      <alignment horizontal="center" vertical="center"/>
      <protection/>
    </xf>
    <xf numFmtId="4" fontId="12" fillId="0" borderId="38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49" fontId="11" fillId="0" borderId="32" xfId="0" applyNumberFormat="1" applyFont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4" fontId="12" fillId="0" borderId="39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49" fontId="11" fillId="0" borderId="40" xfId="0" applyNumberFormat="1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center"/>
      <protection/>
    </xf>
    <xf numFmtId="0" fontId="10" fillId="0" borderId="44" xfId="0" applyFont="1" applyFill="1" applyBorder="1" applyAlignment="1" applyProtection="1">
      <alignment horizontal="center" wrapText="1"/>
      <protection locked="0"/>
    </xf>
    <xf numFmtId="0" fontId="10" fillId="0" borderId="19" xfId="0" applyFont="1" applyFill="1" applyBorder="1" applyAlignment="1" applyProtection="1">
      <alignment horizontal="center" wrapText="1"/>
      <protection locked="0"/>
    </xf>
    <xf numFmtId="0" fontId="10" fillId="0" borderId="45" xfId="0" applyFont="1" applyFill="1" applyBorder="1" applyAlignment="1" applyProtection="1">
      <alignment horizontal="center" wrapText="1"/>
      <protection locked="0"/>
    </xf>
    <xf numFmtId="0" fontId="10" fillId="0" borderId="46" xfId="0" applyFont="1" applyFill="1" applyBorder="1" applyAlignment="1" applyProtection="1">
      <alignment horizontal="center" wrapText="1"/>
      <protection locked="0"/>
    </xf>
    <xf numFmtId="0" fontId="10" fillId="0" borderId="24" xfId="0" applyFont="1" applyFill="1" applyBorder="1" applyAlignment="1" applyProtection="1">
      <alignment horizontal="center" wrapText="1"/>
      <protection locked="0"/>
    </xf>
    <xf numFmtId="0" fontId="10" fillId="0" borderId="26" xfId="0" applyFont="1" applyFill="1" applyBorder="1" applyAlignment="1" applyProtection="1">
      <alignment horizontal="center" wrapText="1"/>
      <protection locked="0"/>
    </xf>
    <xf numFmtId="0" fontId="10" fillId="0" borderId="47" xfId="0" applyFont="1" applyFill="1" applyBorder="1" applyAlignment="1" applyProtection="1">
      <alignment horizontal="center" wrapText="1"/>
      <protection locked="0"/>
    </xf>
    <xf numFmtId="0" fontId="10" fillId="0" borderId="48" xfId="0" applyFont="1" applyFill="1" applyBorder="1" applyAlignment="1" applyProtection="1">
      <alignment horizontal="center" wrapText="1"/>
      <protection locked="0"/>
    </xf>
    <xf numFmtId="0" fontId="10" fillId="0" borderId="49" xfId="0" applyFont="1" applyFill="1" applyBorder="1" applyAlignment="1" applyProtection="1">
      <alignment horizontal="center" wrapText="1"/>
      <protection locked="0"/>
    </xf>
    <xf numFmtId="4" fontId="12" fillId="0" borderId="37" xfId="0" applyNumberFormat="1" applyFont="1" applyBorder="1" applyAlignment="1" applyProtection="1">
      <alignment horizontal="right" vertical="center"/>
      <protection locked="0"/>
    </xf>
    <xf numFmtId="4" fontId="12" fillId="0" borderId="32" xfId="0" applyNumberFormat="1" applyFont="1" applyBorder="1" applyAlignment="1" applyProtection="1">
      <alignment horizontal="right" vertical="center"/>
      <protection locked="0"/>
    </xf>
    <xf numFmtId="4" fontId="12" fillId="0" borderId="4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66</xdr:row>
      <xdr:rowOff>142875</xdr:rowOff>
    </xdr:from>
    <xdr:to>
      <xdr:col>5</xdr:col>
      <xdr:colOff>723900</xdr:colOff>
      <xdr:row>66</xdr:row>
      <xdr:rowOff>142875</xdr:rowOff>
    </xdr:to>
    <xdr:sp>
      <xdr:nvSpPr>
        <xdr:cNvPr id="1" name="Line 2" hidden="1"/>
        <xdr:cNvSpPr>
          <a:spLocks/>
        </xdr:cNvSpPr>
      </xdr:nvSpPr>
      <xdr:spPr>
        <a:xfrm>
          <a:off x="1838325" y="541972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790575</xdr:colOff>
      <xdr:row>0</xdr:row>
      <xdr:rowOff>1085850</xdr:rowOff>
    </xdr:to>
    <xdr:pic>
      <xdr:nvPicPr>
        <xdr:cNvPr id="2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955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73</xdr:row>
      <xdr:rowOff>0</xdr:rowOff>
    </xdr:from>
    <xdr:to>
      <xdr:col>6</xdr:col>
      <xdr:colOff>657225</xdr:colOff>
      <xdr:row>73</xdr:row>
      <xdr:rowOff>0</xdr:rowOff>
    </xdr:to>
    <xdr:sp>
      <xdr:nvSpPr>
        <xdr:cNvPr id="3" name="Line 87"/>
        <xdr:cNvSpPr>
          <a:spLocks/>
        </xdr:cNvSpPr>
      </xdr:nvSpPr>
      <xdr:spPr>
        <a:xfrm>
          <a:off x="6534150" y="551878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7</xdr:col>
      <xdr:colOff>0</xdr:colOff>
      <xdr:row>65</xdr:row>
      <xdr:rowOff>9525</xdr:rowOff>
    </xdr:to>
    <xdr:sp>
      <xdr:nvSpPr>
        <xdr:cNvPr id="4" name="5 Conector recto"/>
        <xdr:cNvSpPr>
          <a:spLocks/>
        </xdr:cNvSpPr>
      </xdr:nvSpPr>
      <xdr:spPr>
        <a:xfrm>
          <a:off x="2533650" y="53901975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6</xdr:col>
      <xdr:colOff>1114425</xdr:colOff>
      <xdr:row>67</xdr:row>
      <xdr:rowOff>9525</xdr:rowOff>
    </xdr:to>
    <xdr:sp>
      <xdr:nvSpPr>
        <xdr:cNvPr id="5" name="6 Conector recto"/>
        <xdr:cNvSpPr>
          <a:spLocks/>
        </xdr:cNvSpPr>
      </xdr:nvSpPr>
      <xdr:spPr>
        <a:xfrm>
          <a:off x="0" y="54225825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Normal="75" zoomScaleSheetLayoutView="100" zoomScalePageLayoutView="0" workbookViewId="0" topLeftCell="A61">
      <selection activeCell="F56" sqref="F56:F62"/>
    </sheetView>
  </sheetViews>
  <sheetFormatPr defaultColWidth="11.421875" defaultRowHeight="12.75"/>
  <cols>
    <col min="1" max="1" width="10.8515625" style="22" customWidth="1"/>
    <col min="2" max="2" width="14.421875" style="22" customWidth="1"/>
    <col min="3" max="3" width="12.7109375" style="22" customWidth="1"/>
    <col min="4" max="4" width="60.00390625" style="23" customWidth="1"/>
    <col min="5" max="5" width="13.7109375" style="93" customWidth="1"/>
    <col min="6" max="7" width="16.7109375" style="22" customWidth="1"/>
    <col min="8" max="16384" width="11.421875" style="22" customWidth="1"/>
  </cols>
  <sheetData>
    <row r="1" spans="1:9" ht="99" customHeight="1" thickBot="1">
      <c r="A1" s="19" t="s">
        <v>30</v>
      </c>
      <c r="B1" s="20"/>
      <c r="C1" s="20"/>
      <c r="D1" s="20"/>
      <c r="E1" s="20"/>
      <c r="F1" s="20"/>
      <c r="G1" s="21"/>
      <c r="I1" s="23"/>
    </row>
    <row r="2" spans="1:7" ht="24.75" customHeight="1" thickBot="1">
      <c r="A2" s="24" t="s">
        <v>27</v>
      </c>
      <c r="B2" s="25"/>
      <c r="C2" s="25"/>
      <c r="D2" s="25"/>
      <c r="E2" s="25"/>
      <c r="F2" s="25"/>
      <c r="G2" s="26"/>
    </row>
    <row r="3" spans="1:7" ht="24.75" customHeight="1">
      <c r="A3" s="27" t="s">
        <v>6</v>
      </c>
      <c r="B3" s="28"/>
      <c r="C3" s="29"/>
      <c r="D3" s="30" t="s">
        <v>31</v>
      </c>
      <c r="E3" s="31"/>
      <c r="F3" s="32"/>
      <c r="G3" s="33"/>
    </row>
    <row r="4" spans="1:7" ht="24.75" customHeight="1">
      <c r="A4" s="34" t="s">
        <v>7</v>
      </c>
      <c r="B4" s="35"/>
      <c r="C4" s="36"/>
      <c r="D4" s="37">
        <v>2018</v>
      </c>
      <c r="E4" s="38"/>
      <c r="F4" s="39"/>
      <c r="G4" s="40"/>
    </row>
    <row r="5" spans="1:7" ht="24.75" customHeight="1" thickBot="1">
      <c r="A5" s="34" t="s">
        <v>11</v>
      </c>
      <c r="B5" s="35"/>
      <c r="C5" s="36"/>
      <c r="D5" s="41" t="s">
        <v>32</v>
      </c>
      <c r="E5" s="31"/>
      <c r="F5" s="32"/>
      <c r="G5" s="33"/>
    </row>
    <row r="6" spans="1:7" ht="24.75" customHeight="1" thickBot="1">
      <c r="A6" s="42" t="s">
        <v>17</v>
      </c>
      <c r="B6" s="43"/>
      <c r="C6" s="43"/>
      <c r="D6" s="44"/>
      <c r="E6" s="45"/>
      <c r="F6" s="46"/>
      <c r="G6" s="47"/>
    </row>
    <row r="7" spans="1:7" ht="24.75" customHeight="1">
      <c r="A7" s="27" t="s">
        <v>8</v>
      </c>
      <c r="B7" s="28"/>
      <c r="C7" s="29"/>
      <c r="D7" s="41" t="s">
        <v>19</v>
      </c>
      <c r="E7" s="31"/>
      <c r="F7" s="32"/>
      <c r="G7" s="33"/>
    </row>
    <row r="8" spans="1:7" ht="24.75" customHeight="1" thickBot="1">
      <c r="A8" s="48" t="s">
        <v>18</v>
      </c>
      <c r="B8" s="49"/>
      <c r="C8" s="50"/>
      <c r="D8" s="51" t="s">
        <v>24</v>
      </c>
      <c r="E8" s="52"/>
      <c r="F8" s="51"/>
      <c r="G8" s="53"/>
    </row>
    <row r="9" spans="1:7" ht="24.75" customHeight="1" thickBot="1">
      <c r="A9" s="42" t="s">
        <v>16</v>
      </c>
      <c r="B9" s="43"/>
      <c r="C9" s="43"/>
      <c r="D9" s="44"/>
      <c r="E9" s="45"/>
      <c r="F9" s="46"/>
      <c r="G9" s="47"/>
    </row>
    <row r="10" spans="1:7" ht="24.75" customHeight="1">
      <c r="A10" s="27" t="s">
        <v>12</v>
      </c>
      <c r="B10" s="28"/>
      <c r="C10" s="29"/>
      <c r="D10" s="94"/>
      <c r="E10" s="95"/>
      <c r="F10" s="95"/>
      <c r="G10" s="96"/>
    </row>
    <row r="11" spans="1:7" ht="24.75" customHeight="1">
      <c r="A11" s="34" t="s">
        <v>9</v>
      </c>
      <c r="B11" s="35"/>
      <c r="C11" s="36"/>
      <c r="D11" s="97"/>
      <c r="E11" s="98"/>
      <c r="F11" s="98"/>
      <c r="G11" s="99"/>
    </row>
    <row r="12" spans="1:7" ht="24.75" customHeight="1">
      <c r="A12" s="34" t="s">
        <v>13</v>
      </c>
      <c r="B12" s="35"/>
      <c r="C12" s="36"/>
      <c r="D12" s="97"/>
      <c r="E12" s="98"/>
      <c r="F12" s="98"/>
      <c r="G12" s="99"/>
    </row>
    <row r="13" spans="1:7" ht="24.75" customHeight="1">
      <c r="A13" s="34" t="s">
        <v>22</v>
      </c>
      <c r="B13" s="35"/>
      <c r="C13" s="36"/>
      <c r="D13" s="97"/>
      <c r="E13" s="98"/>
      <c r="F13" s="98"/>
      <c r="G13" s="99"/>
    </row>
    <row r="14" spans="1:7" ht="24.75" customHeight="1">
      <c r="A14" s="34" t="s">
        <v>14</v>
      </c>
      <c r="B14" s="35"/>
      <c r="C14" s="36"/>
      <c r="D14" s="97"/>
      <c r="E14" s="98"/>
      <c r="F14" s="98"/>
      <c r="G14" s="99"/>
    </row>
    <row r="15" spans="1:7" ht="24.75" customHeight="1">
      <c r="A15" s="54" t="s">
        <v>15</v>
      </c>
      <c r="B15" s="55"/>
      <c r="C15" s="55"/>
      <c r="D15" s="97"/>
      <c r="E15" s="98"/>
      <c r="F15" s="98"/>
      <c r="G15" s="99"/>
    </row>
    <row r="16" spans="1:7" ht="24.75" customHeight="1" thickBot="1">
      <c r="A16" s="48" t="s">
        <v>28</v>
      </c>
      <c r="B16" s="49"/>
      <c r="C16" s="50"/>
      <c r="D16" s="100"/>
      <c r="E16" s="101"/>
      <c r="F16" s="101"/>
      <c r="G16" s="102"/>
    </row>
    <row r="17" spans="1:7" ht="51.75" thickBot="1">
      <c r="A17" s="56" t="s">
        <v>0</v>
      </c>
      <c r="B17" s="57" t="s">
        <v>2</v>
      </c>
      <c r="C17" s="57" t="s">
        <v>10</v>
      </c>
      <c r="D17" s="57" t="s">
        <v>1</v>
      </c>
      <c r="E17" s="58" t="s">
        <v>3</v>
      </c>
      <c r="F17" s="57" t="s">
        <v>21</v>
      </c>
      <c r="G17" s="59" t="s">
        <v>20</v>
      </c>
    </row>
    <row r="18" spans="1:7" s="65" customFormat="1" ht="72.75">
      <c r="A18" s="60">
        <v>1</v>
      </c>
      <c r="B18" s="61">
        <v>12</v>
      </c>
      <c r="C18" s="61" t="s">
        <v>25</v>
      </c>
      <c r="D18" s="62" t="s">
        <v>52</v>
      </c>
      <c r="E18" s="63" t="s">
        <v>26</v>
      </c>
      <c r="F18" s="103"/>
      <c r="G18" s="64">
        <f>F18*B18</f>
        <v>0</v>
      </c>
    </row>
    <row r="19" spans="1:7" s="65" customFormat="1" ht="103.5">
      <c r="A19" s="66">
        <v>2</v>
      </c>
      <c r="B19" s="61">
        <v>12</v>
      </c>
      <c r="C19" s="67" t="s">
        <v>25</v>
      </c>
      <c r="D19" s="68" t="s">
        <v>54</v>
      </c>
      <c r="E19" s="69" t="s">
        <v>26</v>
      </c>
      <c r="F19" s="104"/>
      <c r="G19" s="64">
        <f aca="true" t="shared" si="0" ref="G19:G25">F19*B19</f>
        <v>0</v>
      </c>
    </row>
    <row r="20" spans="1:7" s="65" customFormat="1" ht="89.25">
      <c r="A20" s="66">
        <v>3</v>
      </c>
      <c r="B20" s="61">
        <v>12</v>
      </c>
      <c r="C20" s="67" t="s">
        <v>25</v>
      </c>
      <c r="D20" s="68" t="s">
        <v>53</v>
      </c>
      <c r="E20" s="69" t="s">
        <v>26</v>
      </c>
      <c r="F20" s="104"/>
      <c r="G20" s="64">
        <f t="shared" si="0"/>
        <v>0</v>
      </c>
    </row>
    <row r="21" spans="1:7" s="65" customFormat="1" ht="89.25">
      <c r="A21" s="66">
        <v>4</v>
      </c>
      <c r="B21" s="61">
        <v>12</v>
      </c>
      <c r="C21" s="67" t="s">
        <v>25</v>
      </c>
      <c r="D21" s="70" t="s">
        <v>55</v>
      </c>
      <c r="E21" s="69" t="s">
        <v>26</v>
      </c>
      <c r="F21" s="104"/>
      <c r="G21" s="64">
        <f t="shared" si="0"/>
        <v>0</v>
      </c>
    </row>
    <row r="22" spans="1:7" s="65" customFormat="1" ht="75">
      <c r="A22" s="66">
        <v>5</v>
      </c>
      <c r="B22" s="61">
        <v>12</v>
      </c>
      <c r="C22" s="67" t="s">
        <v>25</v>
      </c>
      <c r="D22" s="68" t="s">
        <v>56</v>
      </c>
      <c r="E22" s="69" t="s">
        <v>26</v>
      </c>
      <c r="F22" s="104"/>
      <c r="G22" s="64">
        <f t="shared" si="0"/>
        <v>0</v>
      </c>
    </row>
    <row r="23" spans="1:7" s="65" customFormat="1" ht="103.5">
      <c r="A23" s="66">
        <v>6</v>
      </c>
      <c r="B23" s="61">
        <v>12</v>
      </c>
      <c r="C23" s="67" t="s">
        <v>25</v>
      </c>
      <c r="D23" s="68" t="s">
        <v>57</v>
      </c>
      <c r="E23" s="69" t="s">
        <v>26</v>
      </c>
      <c r="F23" s="104"/>
      <c r="G23" s="64">
        <f t="shared" si="0"/>
        <v>0</v>
      </c>
    </row>
    <row r="24" spans="1:7" s="65" customFormat="1" ht="89.25">
      <c r="A24" s="66">
        <v>7</v>
      </c>
      <c r="B24" s="61">
        <v>12</v>
      </c>
      <c r="C24" s="67" t="s">
        <v>25</v>
      </c>
      <c r="D24" s="68" t="s">
        <v>33</v>
      </c>
      <c r="E24" s="69" t="s">
        <v>26</v>
      </c>
      <c r="F24" s="104"/>
      <c r="G24" s="64">
        <f t="shared" si="0"/>
        <v>0</v>
      </c>
    </row>
    <row r="25" spans="1:7" s="65" customFormat="1" ht="75">
      <c r="A25" s="66">
        <v>8</v>
      </c>
      <c r="B25" s="61">
        <v>12</v>
      </c>
      <c r="C25" s="67" t="s">
        <v>25</v>
      </c>
      <c r="D25" s="68" t="s">
        <v>34</v>
      </c>
      <c r="E25" s="69" t="s">
        <v>26</v>
      </c>
      <c r="F25" s="104"/>
      <c r="G25" s="64">
        <f t="shared" si="0"/>
        <v>0</v>
      </c>
    </row>
    <row r="26" spans="1:11" s="65" customFormat="1" ht="30" customHeight="1">
      <c r="A26" s="71" t="s">
        <v>29</v>
      </c>
      <c r="B26" s="72"/>
      <c r="C26" s="72"/>
      <c r="D26" s="72"/>
      <c r="E26" s="72"/>
      <c r="F26" s="73"/>
      <c r="G26" s="74">
        <f>SUM(G18:G25)</f>
        <v>0</v>
      </c>
      <c r="K26" s="75"/>
    </row>
    <row r="27" spans="1:11" s="65" customFormat="1" ht="30" customHeight="1">
      <c r="A27" s="71" t="s">
        <v>29</v>
      </c>
      <c r="B27" s="72"/>
      <c r="C27" s="72"/>
      <c r="D27" s="72"/>
      <c r="E27" s="72"/>
      <c r="F27" s="73"/>
      <c r="G27" s="74">
        <f>SUM(G18:G25)</f>
        <v>0</v>
      </c>
      <c r="K27" s="75"/>
    </row>
    <row r="28" spans="1:7" s="65" customFormat="1" ht="89.25">
      <c r="A28" s="66">
        <v>9</v>
      </c>
      <c r="B28" s="61">
        <v>12</v>
      </c>
      <c r="C28" s="67" t="s">
        <v>25</v>
      </c>
      <c r="D28" s="68" t="s">
        <v>35</v>
      </c>
      <c r="E28" s="69" t="s">
        <v>26</v>
      </c>
      <c r="F28" s="104"/>
      <c r="G28" s="74">
        <f>F28*B28</f>
        <v>0</v>
      </c>
    </row>
    <row r="29" spans="1:7" s="65" customFormat="1" ht="89.25">
      <c r="A29" s="66">
        <v>10</v>
      </c>
      <c r="B29" s="61">
        <v>12</v>
      </c>
      <c r="C29" s="67" t="s">
        <v>25</v>
      </c>
      <c r="D29" s="68" t="s">
        <v>51</v>
      </c>
      <c r="E29" s="69" t="s">
        <v>26</v>
      </c>
      <c r="F29" s="104"/>
      <c r="G29" s="74">
        <f aca="true" t="shared" si="1" ref="G29:G39">F29*B29</f>
        <v>0</v>
      </c>
    </row>
    <row r="30" spans="1:7" s="65" customFormat="1" ht="103.5">
      <c r="A30" s="66">
        <v>11</v>
      </c>
      <c r="B30" s="61">
        <v>12</v>
      </c>
      <c r="C30" s="67" t="s">
        <v>25</v>
      </c>
      <c r="D30" s="68" t="s">
        <v>58</v>
      </c>
      <c r="E30" s="69" t="s">
        <v>26</v>
      </c>
      <c r="F30" s="104"/>
      <c r="G30" s="74">
        <f t="shared" si="1"/>
        <v>0</v>
      </c>
    </row>
    <row r="31" spans="1:11" s="65" customFormat="1" ht="103.5">
      <c r="A31" s="66">
        <v>12</v>
      </c>
      <c r="B31" s="61">
        <v>12</v>
      </c>
      <c r="C31" s="67" t="s">
        <v>25</v>
      </c>
      <c r="D31" s="68" t="s">
        <v>36</v>
      </c>
      <c r="E31" s="69" t="s">
        <v>26</v>
      </c>
      <c r="F31" s="104"/>
      <c r="G31" s="74">
        <f t="shared" si="1"/>
        <v>0</v>
      </c>
      <c r="K31" s="75"/>
    </row>
    <row r="32" spans="1:11" s="65" customFormat="1" ht="75">
      <c r="A32" s="66">
        <v>13</v>
      </c>
      <c r="B32" s="61">
        <v>12</v>
      </c>
      <c r="C32" s="67" t="s">
        <v>25</v>
      </c>
      <c r="D32" s="68" t="s">
        <v>37</v>
      </c>
      <c r="E32" s="69" t="s">
        <v>26</v>
      </c>
      <c r="F32" s="104"/>
      <c r="G32" s="74">
        <f t="shared" si="1"/>
        <v>0</v>
      </c>
      <c r="K32" s="75"/>
    </row>
    <row r="33" spans="1:7" s="65" customFormat="1" ht="89.25">
      <c r="A33" s="66">
        <v>14</v>
      </c>
      <c r="B33" s="61">
        <v>12</v>
      </c>
      <c r="C33" s="67" t="s">
        <v>25</v>
      </c>
      <c r="D33" s="68" t="s">
        <v>59</v>
      </c>
      <c r="E33" s="69" t="s">
        <v>26</v>
      </c>
      <c r="F33" s="104"/>
      <c r="G33" s="74">
        <f t="shared" si="1"/>
        <v>0</v>
      </c>
    </row>
    <row r="34" spans="1:7" s="65" customFormat="1" ht="89.25">
      <c r="A34" s="66">
        <v>15</v>
      </c>
      <c r="B34" s="61">
        <v>12</v>
      </c>
      <c r="C34" s="67" t="s">
        <v>25</v>
      </c>
      <c r="D34" s="68" t="s">
        <v>60</v>
      </c>
      <c r="E34" s="69" t="s">
        <v>26</v>
      </c>
      <c r="F34" s="104"/>
      <c r="G34" s="74">
        <f t="shared" si="1"/>
        <v>0</v>
      </c>
    </row>
    <row r="35" spans="1:7" s="65" customFormat="1" ht="89.25">
      <c r="A35" s="66">
        <v>16</v>
      </c>
      <c r="B35" s="61">
        <v>12</v>
      </c>
      <c r="C35" s="67" t="s">
        <v>25</v>
      </c>
      <c r="D35" s="68" t="s">
        <v>61</v>
      </c>
      <c r="E35" s="69" t="s">
        <v>26</v>
      </c>
      <c r="F35" s="104"/>
      <c r="G35" s="74">
        <f t="shared" si="1"/>
        <v>0</v>
      </c>
    </row>
    <row r="36" spans="1:7" s="65" customFormat="1" ht="89.25">
      <c r="A36" s="66">
        <v>17</v>
      </c>
      <c r="B36" s="61">
        <v>12</v>
      </c>
      <c r="C36" s="67" t="s">
        <v>25</v>
      </c>
      <c r="D36" s="68" t="s">
        <v>38</v>
      </c>
      <c r="E36" s="69" t="s">
        <v>26</v>
      </c>
      <c r="F36" s="104"/>
      <c r="G36" s="74">
        <f t="shared" si="1"/>
        <v>0</v>
      </c>
    </row>
    <row r="37" spans="1:7" s="65" customFormat="1" ht="89.25">
      <c r="A37" s="66">
        <v>18</v>
      </c>
      <c r="B37" s="61">
        <v>12</v>
      </c>
      <c r="C37" s="67" t="s">
        <v>25</v>
      </c>
      <c r="D37" s="68" t="s">
        <v>39</v>
      </c>
      <c r="E37" s="69" t="s">
        <v>26</v>
      </c>
      <c r="F37" s="104"/>
      <c r="G37" s="74">
        <f t="shared" si="1"/>
        <v>0</v>
      </c>
    </row>
    <row r="38" spans="1:7" s="65" customFormat="1" ht="103.5">
      <c r="A38" s="66">
        <v>19</v>
      </c>
      <c r="B38" s="61">
        <v>12</v>
      </c>
      <c r="C38" s="67" t="s">
        <v>25</v>
      </c>
      <c r="D38" s="68" t="s">
        <v>40</v>
      </c>
      <c r="E38" s="69" t="s">
        <v>26</v>
      </c>
      <c r="F38" s="104"/>
      <c r="G38" s="74">
        <f t="shared" si="1"/>
        <v>0</v>
      </c>
    </row>
    <row r="39" spans="1:7" s="65" customFormat="1" ht="89.25">
      <c r="A39" s="66">
        <v>20</v>
      </c>
      <c r="B39" s="61">
        <v>12</v>
      </c>
      <c r="C39" s="67" t="s">
        <v>25</v>
      </c>
      <c r="D39" s="68" t="s">
        <v>42</v>
      </c>
      <c r="E39" s="69" t="s">
        <v>26</v>
      </c>
      <c r="F39" s="104"/>
      <c r="G39" s="74">
        <f t="shared" si="1"/>
        <v>0</v>
      </c>
    </row>
    <row r="40" spans="1:11" s="65" customFormat="1" ht="30" customHeight="1">
      <c r="A40" s="71" t="s">
        <v>29</v>
      </c>
      <c r="B40" s="72"/>
      <c r="C40" s="72"/>
      <c r="D40" s="72"/>
      <c r="E40" s="72"/>
      <c r="F40" s="73"/>
      <c r="G40" s="74">
        <f>SUM(G27:G39)</f>
        <v>0</v>
      </c>
      <c r="K40" s="75"/>
    </row>
    <row r="41" spans="1:11" s="65" customFormat="1" ht="30" customHeight="1">
      <c r="A41" s="71" t="s">
        <v>29</v>
      </c>
      <c r="B41" s="72"/>
      <c r="C41" s="72"/>
      <c r="D41" s="72"/>
      <c r="E41" s="72"/>
      <c r="F41" s="73"/>
      <c r="G41" s="74">
        <f>SUM(G27:G39)</f>
        <v>0</v>
      </c>
      <c r="K41" s="75"/>
    </row>
    <row r="42" spans="1:7" s="65" customFormat="1" ht="89.25">
      <c r="A42" s="66">
        <v>21</v>
      </c>
      <c r="B42" s="61">
        <v>12</v>
      </c>
      <c r="C42" s="67" t="s">
        <v>25</v>
      </c>
      <c r="D42" s="68" t="s">
        <v>41</v>
      </c>
      <c r="E42" s="69" t="s">
        <v>26</v>
      </c>
      <c r="F42" s="104"/>
      <c r="G42" s="74">
        <f>F42*B42</f>
        <v>0</v>
      </c>
    </row>
    <row r="43" spans="1:7" s="65" customFormat="1" ht="89.25">
      <c r="A43" s="66">
        <v>22</v>
      </c>
      <c r="B43" s="61">
        <v>12</v>
      </c>
      <c r="C43" s="67" t="s">
        <v>25</v>
      </c>
      <c r="D43" s="68" t="s">
        <v>62</v>
      </c>
      <c r="E43" s="69" t="s">
        <v>26</v>
      </c>
      <c r="F43" s="104"/>
      <c r="G43" s="74">
        <f aca="true" t="shared" si="2" ref="G43:G53">F43*B43</f>
        <v>0</v>
      </c>
    </row>
    <row r="44" spans="1:7" s="65" customFormat="1" ht="89.25">
      <c r="A44" s="66">
        <v>23</v>
      </c>
      <c r="B44" s="61">
        <v>12</v>
      </c>
      <c r="C44" s="67" t="s">
        <v>25</v>
      </c>
      <c r="D44" s="68" t="s">
        <v>63</v>
      </c>
      <c r="E44" s="69" t="s">
        <v>26</v>
      </c>
      <c r="F44" s="104"/>
      <c r="G44" s="74">
        <f t="shared" si="2"/>
        <v>0</v>
      </c>
    </row>
    <row r="45" spans="1:7" s="65" customFormat="1" ht="89.25">
      <c r="A45" s="66">
        <v>24</v>
      </c>
      <c r="B45" s="61">
        <v>12</v>
      </c>
      <c r="C45" s="67" t="s">
        <v>25</v>
      </c>
      <c r="D45" s="68" t="s">
        <v>64</v>
      </c>
      <c r="E45" s="69" t="s">
        <v>26</v>
      </c>
      <c r="F45" s="104"/>
      <c r="G45" s="74">
        <f t="shared" si="2"/>
        <v>0</v>
      </c>
    </row>
    <row r="46" spans="1:7" s="65" customFormat="1" ht="75">
      <c r="A46" s="66">
        <v>25</v>
      </c>
      <c r="B46" s="61">
        <v>12</v>
      </c>
      <c r="C46" s="67" t="s">
        <v>25</v>
      </c>
      <c r="D46" s="68" t="s">
        <v>43</v>
      </c>
      <c r="E46" s="69" t="s">
        <v>26</v>
      </c>
      <c r="F46" s="104"/>
      <c r="G46" s="74">
        <f t="shared" si="2"/>
        <v>0</v>
      </c>
    </row>
    <row r="47" spans="1:7" s="65" customFormat="1" ht="89.25">
      <c r="A47" s="66">
        <v>26</v>
      </c>
      <c r="B47" s="61">
        <v>12</v>
      </c>
      <c r="C47" s="67" t="s">
        <v>25</v>
      </c>
      <c r="D47" s="68" t="s">
        <v>44</v>
      </c>
      <c r="E47" s="69" t="s">
        <v>26</v>
      </c>
      <c r="F47" s="104"/>
      <c r="G47" s="74">
        <f t="shared" si="2"/>
        <v>0</v>
      </c>
    </row>
    <row r="48" spans="1:7" s="65" customFormat="1" ht="89.25">
      <c r="A48" s="66">
        <v>27</v>
      </c>
      <c r="B48" s="61">
        <v>12</v>
      </c>
      <c r="C48" s="67" t="s">
        <v>25</v>
      </c>
      <c r="D48" s="68" t="s">
        <v>45</v>
      </c>
      <c r="E48" s="69" t="s">
        <v>26</v>
      </c>
      <c r="F48" s="104"/>
      <c r="G48" s="74">
        <f t="shared" si="2"/>
        <v>0</v>
      </c>
    </row>
    <row r="49" spans="1:7" s="65" customFormat="1" ht="89.25">
      <c r="A49" s="66">
        <v>28</v>
      </c>
      <c r="B49" s="61">
        <v>12</v>
      </c>
      <c r="C49" s="67" t="s">
        <v>25</v>
      </c>
      <c r="D49" s="68" t="s">
        <v>46</v>
      </c>
      <c r="E49" s="69" t="s">
        <v>26</v>
      </c>
      <c r="F49" s="104"/>
      <c r="G49" s="74">
        <f t="shared" si="2"/>
        <v>0</v>
      </c>
    </row>
    <row r="50" spans="1:7" s="65" customFormat="1" ht="89.25">
      <c r="A50" s="66">
        <v>29</v>
      </c>
      <c r="B50" s="61">
        <v>12</v>
      </c>
      <c r="C50" s="67" t="s">
        <v>25</v>
      </c>
      <c r="D50" s="68" t="s">
        <v>65</v>
      </c>
      <c r="E50" s="69" t="s">
        <v>26</v>
      </c>
      <c r="F50" s="104"/>
      <c r="G50" s="74">
        <f t="shared" si="2"/>
        <v>0</v>
      </c>
    </row>
    <row r="51" spans="1:7" s="65" customFormat="1" ht="89.25">
      <c r="A51" s="66">
        <v>30</v>
      </c>
      <c r="B51" s="61">
        <v>12</v>
      </c>
      <c r="C51" s="67" t="s">
        <v>25</v>
      </c>
      <c r="D51" s="68" t="s">
        <v>47</v>
      </c>
      <c r="E51" s="69" t="s">
        <v>26</v>
      </c>
      <c r="F51" s="104"/>
      <c r="G51" s="74">
        <f t="shared" si="2"/>
        <v>0</v>
      </c>
    </row>
    <row r="52" spans="1:7" s="65" customFormat="1" ht="103.5">
      <c r="A52" s="66">
        <v>31</v>
      </c>
      <c r="B52" s="61">
        <v>12</v>
      </c>
      <c r="C52" s="67" t="s">
        <v>25</v>
      </c>
      <c r="D52" s="68" t="s">
        <v>48</v>
      </c>
      <c r="E52" s="69" t="s">
        <v>26</v>
      </c>
      <c r="F52" s="104"/>
      <c r="G52" s="74">
        <f t="shared" si="2"/>
        <v>0</v>
      </c>
    </row>
    <row r="53" spans="1:7" s="65" customFormat="1" ht="89.25">
      <c r="A53" s="66">
        <v>32</v>
      </c>
      <c r="B53" s="61">
        <v>12</v>
      </c>
      <c r="C53" s="67" t="s">
        <v>25</v>
      </c>
      <c r="D53" s="68" t="s">
        <v>49</v>
      </c>
      <c r="E53" s="69" t="s">
        <v>26</v>
      </c>
      <c r="F53" s="104"/>
      <c r="G53" s="74">
        <f t="shared" si="2"/>
        <v>0</v>
      </c>
    </row>
    <row r="54" spans="1:11" s="65" customFormat="1" ht="30" customHeight="1">
      <c r="A54" s="76" t="s">
        <v>29</v>
      </c>
      <c r="B54" s="77"/>
      <c r="C54" s="77"/>
      <c r="D54" s="78"/>
      <c r="E54" s="77"/>
      <c r="F54" s="79"/>
      <c r="G54" s="74">
        <f>SUM(G41:G53)</f>
        <v>0</v>
      </c>
      <c r="K54" s="75"/>
    </row>
    <row r="55" spans="1:11" s="65" customFormat="1" ht="30" customHeight="1">
      <c r="A55" s="76" t="s">
        <v>29</v>
      </c>
      <c r="B55" s="80"/>
      <c r="C55" s="80"/>
      <c r="E55" s="77"/>
      <c r="F55" s="79"/>
      <c r="G55" s="74">
        <f>SUM(G41:G53)</f>
        <v>0</v>
      </c>
      <c r="K55" s="75"/>
    </row>
    <row r="56" spans="1:7" s="65" customFormat="1" ht="89.25">
      <c r="A56" s="66">
        <v>33</v>
      </c>
      <c r="B56" s="61">
        <v>12</v>
      </c>
      <c r="C56" s="67" t="s">
        <v>25</v>
      </c>
      <c r="D56" s="68" t="s">
        <v>66</v>
      </c>
      <c r="E56" s="69" t="s">
        <v>26</v>
      </c>
      <c r="F56" s="104"/>
      <c r="G56" s="74">
        <f>F56*B56</f>
        <v>0</v>
      </c>
    </row>
    <row r="57" spans="1:7" s="65" customFormat="1" ht="89.25">
      <c r="A57" s="66">
        <v>34</v>
      </c>
      <c r="B57" s="61">
        <v>12</v>
      </c>
      <c r="C57" s="67" t="s">
        <v>25</v>
      </c>
      <c r="D57" s="68" t="s">
        <v>67</v>
      </c>
      <c r="E57" s="69" t="s">
        <v>26</v>
      </c>
      <c r="F57" s="104"/>
      <c r="G57" s="74">
        <f aca="true" t="shared" si="3" ref="G57:G62">F57*B57</f>
        <v>0</v>
      </c>
    </row>
    <row r="58" spans="1:7" s="65" customFormat="1" ht="89.25">
      <c r="A58" s="66">
        <v>35</v>
      </c>
      <c r="B58" s="61">
        <v>12</v>
      </c>
      <c r="C58" s="67" t="s">
        <v>25</v>
      </c>
      <c r="D58" s="68" t="s">
        <v>68</v>
      </c>
      <c r="E58" s="69" t="s">
        <v>26</v>
      </c>
      <c r="F58" s="104"/>
      <c r="G58" s="74">
        <f t="shared" si="3"/>
        <v>0</v>
      </c>
    </row>
    <row r="59" spans="1:7" s="65" customFormat="1" ht="89.25">
      <c r="A59" s="66">
        <v>36</v>
      </c>
      <c r="B59" s="61">
        <v>12</v>
      </c>
      <c r="C59" s="67" t="s">
        <v>25</v>
      </c>
      <c r="D59" s="68" t="s">
        <v>50</v>
      </c>
      <c r="E59" s="69" t="s">
        <v>26</v>
      </c>
      <c r="F59" s="104"/>
      <c r="G59" s="74">
        <f t="shared" si="3"/>
        <v>0</v>
      </c>
    </row>
    <row r="60" spans="1:7" s="65" customFormat="1" ht="75">
      <c r="A60" s="66">
        <v>37</v>
      </c>
      <c r="B60" s="61">
        <v>12</v>
      </c>
      <c r="C60" s="81" t="s">
        <v>25</v>
      </c>
      <c r="D60" s="68" t="s">
        <v>69</v>
      </c>
      <c r="E60" s="69" t="s">
        <v>26</v>
      </c>
      <c r="F60" s="104"/>
      <c r="G60" s="74">
        <f t="shared" si="3"/>
        <v>0</v>
      </c>
    </row>
    <row r="61" spans="1:7" s="65" customFormat="1" ht="89.25">
      <c r="A61" s="82">
        <v>38</v>
      </c>
      <c r="B61" s="83">
        <v>12</v>
      </c>
      <c r="C61" s="81" t="s">
        <v>25</v>
      </c>
      <c r="D61" s="68" t="s">
        <v>70</v>
      </c>
      <c r="E61" s="84" t="s">
        <v>26</v>
      </c>
      <c r="F61" s="105"/>
      <c r="G61" s="74">
        <f t="shared" si="3"/>
        <v>0</v>
      </c>
    </row>
    <row r="62" spans="1:7" s="87" customFormat="1" ht="90" thickBot="1">
      <c r="A62" s="82">
        <v>39</v>
      </c>
      <c r="B62" s="85">
        <v>12</v>
      </c>
      <c r="C62" s="81" t="s">
        <v>25</v>
      </c>
      <c r="D62" s="86" t="s">
        <v>71</v>
      </c>
      <c r="E62" s="84" t="s">
        <v>26</v>
      </c>
      <c r="F62" s="105"/>
      <c r="G62" s="74">
        <f t="shared" si="3"/>
        <v>0</v>
      </c>
    </row>
    <row r="63" spans="1:7" ht="24.75" customHeight="1" thickBot="1">
      <c r="A63" s="10"/>
      <c r="B63" s="11"/>
      <c r="C63" s="11"/>
      <c r="D63" s="12" t="s">
        <v>4</v>
      </c>
      <c r="E63" s="14"/>
      <c r="F63" s="13"/>
      <c r="G63" s="15">
        <f>SUM(G55:G62)</f>
        <v>0</v>
      </c>
    </row>
    <row r="64" spans="1:7" ht="12.75">
      <c r="A64" s="1"/>
      <c r="B64" s="2"/>
      <c r="C64" s="2"/>
      <c r="D64" s="2"/>
      <c r="E64" s="2"/>
      <c r="F64" s="2"/>
      <c r="G64" s="3"/>
    </row>
    <row r="65" spans="1:7" ht="24.75" customHeight="1">
      <c r="A65" s="18" t="s">
        <v>23</v>
      </c>
      <c r="B65" s="4"/>
      <c r="C65" s="4"/>
      <c r="D65" s="88"/>
      <c r="E65" s="88"/>
      <c r="F65" s="88"/>
      <c r="G65" s="89"/>
    </row>
    <row r="66" spans="1:7" ht="12.75">
      <c r="A66" s="90"/>
      <c r="B66" s="91"/>
      <c r="C66" s="91"/>
      <c r="D66" s="91"/>
      <c r="E66" s="91"/>
      <c r="F66" s="91"/>
      <c r="G66" s="92"/>
    </row>
    <row r="67" spans="1:7" ht="12.75">
      <c r="A67" s="90"/>
      <c r="B67" s="91"/>
      <c r="C67" s="91"/>
      <c r="D67" s="91"/>
      <c r="E67" s="91"/>
      <c r="F67" s="91"/>
      <c r="G67" s="92"/>
    </row>
    <row r="68" spans="1:7" ht="12.75">
      <c r="A68" s="5"/>
      <c r="B68" s="4"/>
      <c r="C68" s="4"/>
      <c r="D68" s="6"/>
      <c r="E68" s="4"/>
      <c r="F68" s="4"/>
      <c r="G68" s="3"/>
    </row>
    <row r="69" spans="1:7" ht="12.75">
      <c r="A69" s="5"/>
      <c r="B69" s="4"/>
      <c r="C69" s="4"/>
      <c r="D69" s="6"/>
      <c r="E69" s="4"/>
      <c r="F69" s="4"/>
      <c r="G69" s="3"/>
    </row>
    <row r="70" spans="1:7" ht="12.75">
      <c r="A70" s="5"/>
      <c r="B70" s="4"/>
      <c r="C70" s="4"/>
      <c r="D70" s="6"/>
      <c r="E70" s="4"/>
      <c r="F70" s="4"/>
      <c r="G70" s="3"/>
    </row>
    <row r="71" spans="1:7" ht="12.75">
      <c r="A71" s="5"/>
      <c r="B71" s="4"/>
      <c r="C71" s="4"/>
      <c r="D71" s="6"/>
      <c r="E71" s="4"/>
      <c r="F71" s="4"/>
      <c r="G71" s="3"/>
    </row>
    <row r="72" spans="1:7" ht="12.75">
      <c r="A72" s="5"/>
      <c r="B72" s="4"/>
      <c r="C72" s="4"/>
      <c r="D72" s="6"/>
      <c r="E72" s="4"/>
      <c r="F72" s="4"/>
      <c r="G72" s="3"/>
    </row>
    <row r="73" spans="1:7" ht="12.75">
      <c r="A73" s="5"/>
      <c r="B73" s="4"/>
      <c r="C73" s="4"/>
      <c r="D73" s="6"/>
      <c r="E73" s="4"/>
      <c r="F73" s="4"/>
      <c r="G73" s="3"/>
    </row>
    <row r="74" spans="1:7" ht="13.5" thickBot="1">
      <c r="A74" s="7"/>
      <c r="B74" s="8"/>
      <c r="C74" s="8"/>
      <c r="D74" s="9"/>
      <c r="E74" s="16" t="s">
        <v>5</v>
      </c>
      <c r="F74" s="16"/>
      <c r="G74" s="17"/>
    </row>
    <row r="75" ht="12.75">
      <c r="D75" s="6"/>
    </row>
    <row r="76" ht="12.75">
      <c r="D76" s="6"/>
    </row>
    <row r="77" ht="12.75">
      <c r="D77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</sheetData>
  <sheetProtection password="CCEB" sheet="1"/>
  <autoFilter ref="A17:G17"/>
  <mergeCells count="28">
    <mergeCell ref="D65:G65"/>
    <mergeCell ref="A66:G67"/>
    <mergeCell ref="A7:C7"/>
    <mergeCell ref="D10:G10"/>
    <mergeCell ref="D16:G16"/>
    <mergeCell ref="A1:G1"/>
    <mergeCell ref="A13:C13"/>
    <mergeCell ref="A14:C14"/>
    <mergeCell ref="A12:C12"/>
    <mergeCell ref="A16:C16"/>
    <mergeCell ref="A2:G2"/>
    <mergeCell ref="A3:C3"/>
    <mergeCell ref="A4:C4"/>
    <mergeCell ref="A5:C5"/>
    <mergeCell ref="A11:C11"/>
    <mergeCell ref="E74:G74"/>
    <mergeCell ref="A26:F26"/>
    <mergeCell ref="A27:F27"/>
    <mergeCell ref="A40:F40"/>
    <mergeCell ref="A41:F41"/>
    <mergeCell ref="A10:C10"/>
    <mergeCell ref="D11:G11"/>
    <mergeCell ref="D12:G12"/>
    <mergeCell ref="D13:G13"/>
    <mergeCell ref="D14:G14"/>
    <mergeCell ref="D15:G15"/>
    <mergeCell ref="A8:C8"/>
    <mergeCell ref="A15:C15"/>
  </mergeCells>
  <printOptions horizontalCentered="1"/>
  <pageMargins left="0.7086614173228347" right="0.7086614173228347" top="0.7480314960629921" bottom="0.5511811023622047" header="0.31496062992125984" footer="0.31496062992125984"/>
  <pageSetup fitToHeight="6" horizontalDpi="600" verticalDpi="600" orientation="portrait" paperSize="9" scale="60" r:id="rId2"/>
  <headerFooter alignWithMargins="0">
    <oddFooter xml:space="preserve">&amp;R                 </oddFooter>
  </headerFooter>
  <rowBreaks count="3" manualBreakCount="3">
    <brk id="26" max="6" man="1"/>
    <brk id="40" max="6" man="1"/>
    <brk id="5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2017-08-22T16:36:32Z</cp:lastPrinted>
  <dcterms:created xsi:type="dcterms:W3CDTF">2004-06-08T12:08:28Z</dcterms:created>
  <dcterms:modified xsi:type="dcterms:W3CDTF">2017-08-31T13:27:30Z</dcterms:modified>
  <cp:category/>
  <cp:version/>
  <cp:contentType/>
  <cp:contentStatus/>
</cp:coreProperties>
</file>