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1085" activeTab="0"/>
  </bookViews>
  <sheets>
    <sheet name="Planilla de Cotización" sheetId="1" r:id="rId1"/>
    <sheet name="Hoja1" sheetId="2" r:id="rId2"/>
  </sheets>
  <definedNames>
    <definedName name="_xlnm._FilterDatabase" localSheetId="0" hidden="1">'Planilla de Cotización'!$A$19:$H$19</definedName>
    <definedName name="_xlnm.Print_Area" localSheetId="0">'Planilla de Cotización'!$A$1:$H$62</definedName>
    <definedName name="_xlnm.Print_Titles" localSheetId="0">'Planilla de Cotización'!$19:$19</definedName>
  </definedNames>
  <calcPr fullCalcOnLoad="1"/>
</workbook>
</file>

<file path=xl/sharedStrings.xml><?xml version="1.0" encoding="utf-8"?>
<sst xmlns="http://schemas.openxmlformats.org/spreadsheetml/2006/main" count="117" uniqueCount="89">
  <si>
    <t>Número:</t>
  </si>
  <si>
    <t>Ejercicio:</t>
  </si>
  <si>
    <t>Denominación:</t>
  </si>
  <si>
    <t>C.U.I.T:</t>
  </si>
  <si>
    <t xml:space="preserve">Unidad </t>
  </si>
  <si>
    <t>Nombre o Razón Social:</t>
  </si>
  <si>
    <t xml:space="preserve">Calle: 45 entre 7 y 8, ciudad de La Plata, provincia de Buenos Aires. </t>
  </si>
  <si>
    <t>Nº Proveedor del Estado:</t>
  </si>
  <si>
    <t>Datos del Oferente</t>
  </si>
  <si>
    <t>Datos del Organismo Contratante</t>
  </si>
  <si>
    <t>Agencia de Recaudación de la provincia de Buenos Aires</t>
  </si>
  <si>
    <t>Expediente Nº:</t>
  </si>
  <si>
    <r>
      <t>Domicilio:</t>
    </r>
    <r>
      <rPr>
        <sz val="10"/>
        <rFont val="Arial"/>
        <family val="2"/>
      </rPr>
      <t xml:space="preserve"> </t>
    </r>
  </si>
  <si>
    <t>TOTAL NETO-NETO ($)</t>
  </si>
  <si>
    <t>Firma y Sello del Oferente</t>
  </si>
  <si>
    <t>Datos de la Contratación Directa</t>
  </si>
  <si>
    <t>TRANSPORTE SUBTOTAL ($)</t>
  </si>
  <si>
    <t>Renglón</t>
  </si>
  <si>
    <t>Cantidad</t>
  </si>
  <si>
    <t>Descripción</t>
  </si>
  <si>
    <t>Código Nomenclador Bienes y Servicios</t>
  </si>
  <si>
    <t>Precio
Unitario
($)</t>
  </si>
  <si>
    <t>Precio
Total
($)</t>
  </si>
  <si>
    <t>Domicilio Electrónico (Res. Nº 713/16CGP):</t>
  </si>
  <si>
    <r>
      <t>Domicilio Constituído:</t>
    </r>
    <r>
      <rPr>
        <sz val="10"/>
        <color indexed="8"/>
        <rFont val="Arial"/>
        <family val="2"/>
      </rPr>
      <t xml:space="preserve"> </t>
    </r>
  </si>
  <si>
    <r>
      <t>Domicilio Comercial:</t>
    </r>
    <r>
      <rPr>
        <sz val="10"/>
        <color indexed="8"/>
        <rFont val="Arial"/>
        <family val="2"/>
      </rPr>
      <t xml:space="preserve"> </t>
    </r>
  </si>
  <si>
    <r>
      <t>Domicilio Legal:</t>
    </r>
    <r>
      <rPr>
        <sz val="10"/>
        <color indexed="8"/>
        <rFont val="Arial"/>
        <family val="2"/>
      </rPr>
      <t xml:space="preserve"> </t>
    </r>
  </si>
  <si>
    <t>Marca y Origen</t>
  </si>
  <si>
    <t>TOTAL NETO-NETO, son pesos</t>
  </si>
  <si>
    <t>22700-12391/2017</t>
  </si>
  <si>
    <t xml:space="preserve">92/2017 - Procedimiento Abreviado </t>
  </si>
  <si>
    <t>40</t>
  </si>
  <si>
    <t>par</t>
  </si>
  <si>
    <t>metro</t>
  </si>
  <si>
    <t>6729.0113</t>
  </si>
  <si>
    <t>6729.0069</t>
  </si>
  <si>
    <t>6729.0009</t>
  </si>
  <si>
    <t>6734.0065</t>
  </si>
  <si>
    <t>6731.0095</t>
  </si>
  <si>
    <t>6738.0022</t>
  </si>
  <si>
    <t>6157.0005</t>
  </si>
  <si>
    <t>0935.0030</t>
  </si>
  <si>
    <t>0388.0066</t>
  </si>
  <si>
    <t>0939.0011</t>
  </si>
  <si>
    <t>1629.0199</t>
  </si>
  <si>
    <t>1629.0350</t>
  </si>
  <si>
    <t>1629.0351</t>
  </si>
  <si>
    <t>1629.0253</t>
  </si>
  <si>
    <t>1629.0263</t>
  </si>
  <si>
    <t>3433.0001</t>
  </si>
  <si>
    <t>2036.0005</t>
  </si>
  <si>
    <t>6738.0103</t>
  </si>
  <si>
    <t>6734.0080</t>
  </si>
  <si>
    <t>4336.0012</t>
  </si>
  <si>
    <t>6297.0003</t>
  </si>
  <si>
    <t>0838.0402</t>
  </si>
  <si>
    <t>1909.0087</t>
  </si>
  <si>
    <t>0268.0045</t>
  </si>
  <si>
    <t>6739.0032</t>
  </si>
  <si>
    <t>0935.0018</t>
  </si>
  <si>
    <t>1153.0242</t>
  </si>
  <si>
    <r>
      <t>Bota de PVC</t>
    </r>
    <r>
      <rPr>
        <sz val="12"/>
        <color indexed="8"/>
        <rFont val="Arial"/>
        <family val="2"/>
      </rPr>
      <t>,
 uso industrial, caña alta, altura hasta la rodilla, color negro, interior forrado.</t>
    </r>
  </si>
  <si>
    <r>
      <t>Botín de seguridad</t>
    </r>
    <r>
      <rPr>
        <sz val="12"/>
        <rFont val="Arial"/>
        <family val="2"/>
      </rPr>
      <t xml:space="preserve">, 
línea calzado tiempo libre y protección industrial, con puntera de acero o aluminio y fuelle, color marrón, para uso general y calzado con fondo dieléctrico. Suela de P U  bidensidad. IRAM 3610 GD.  (tipo BLADI- Boris o Pampero) . Cuero vacuno premium.  Taco antienganche con terminación radial. </t>
    </r>
  </si>
  <si>
    <r>
      <t xml:space="preserve">Zapatillas de seguridad para Hombre:
</t>
    </r>
    <r>
      <rPr>
        <sz val="12"/>
        <rFont val="Arial"/>
        <family val="2"/>
      </rPr>
      <t xml:space="preserve"> (tipo Funcional) modelo ultraliviana, sport  soul gray. COMPOSICION CAPELLADA: (Exterior) combinación de cueros y materiales textiles. Con material reflectivo de alta visibilidad color gris plata. (Interior) Forro textil con tratamiento antimicrobiano. (Cuello) acolchado. (Lengueta) forrada y acolchada. Punteras de protección de aleación de aluminio. Planta de poliuretano multidensidad con insertos en (TPU) poliuretano termoplástico de alta densidad. PLANTA: Dieléctrica. Antideslizante.</t>
    </r>
  </si>
  <si>
    <r>
      <t xml:space="preserve">Campera térmica premium 
</t>
    </r>
    <r>
      <rPr>
        <sz val="12"/>
        <rFont val="Arial"/>
        <family val="2"/>
      </rPr>
      <t xml:space="preserve">(tipo Top safe) con tela Thinsulate de 3M y trucker, con alta resistencia y duración al desgaste, adaptable a diferentes  condiciones de clima. Doble ajuste regulable y gorro plegable. Con material reflectivo. Puño elastizado y costura reforzada. Color: azul. Aplicacion grafica institucional: Impresion: serigrafia. Logo de 9 cm.                  </t>
    </r>
  </si>
  <si>
    <r>
      <t xml:space="preserve">Camiseta Térmica Unisex 
</t>
    </r>
    <r>
      <rPr>
        <sz val="12"/>
        <rFont val="Arial"/>
        <family val="2"/>
      </rPr>
      <t xml:space="preserve">(tipo Ombu aire libre). Confeccionada en Microfibra de poliester con  fibra de elastano. Cuello redondo. Manga larga con puños. Color: blanco. Aplicacion grafica institucional: Impresion: serigrafia. Logo de 9 cm (segun diseño adjunto). </t>
    </r>
    <r>
      <rPr>
        <b/>
        <sz val="12"/>
        <rFont val="Arial"/>
        <family val="2"/>
      </rPr>
      <t xml:space="preserve">                 </t>
    </r>
  </si>
  <si>
    <r>
      <t xml:space="preserve">Protector auditivo de copa
 </t>
    </r>
    <r>
      <rPr>
        <sz val="12"/>
        <color indexed="8"/>
        <rFont val="Arial"/>
        <family val="2"/>
      </rPr>
      <t>Copa con orejera acolchada. Modelo: Vincha plástica flexible. NRR 20 dB – SNR 24 dB. (tipo LIBUS, modelo Alternative Multiproposito).</t>
    </r>
  </si>
  <si>
    <r>
      <t xml:space="preserve">Camisas STD de trabajo manga larga 
</t>
    </r>
    <r>
      <rPr>
        <sz val="12"/>
        <rFont val="Arial"/>
        <family val="2"/>
      </rPr>
      <t xml:space="preserve">(tipo grafa OMBU).Gabardina liviana, sarga mediana. color pantone 17-3917. Aplicacion grafica institucional: Impresion: serigrafia. Logo de 9 cm (segun diseño adjunto).                 </t>
    </r>
  </si>
  <si>
    <r>
      <t xml:space="preserve">Pantalón cargo reforzado,  
</t>
    </r>
    <r>
      <rPr>
        <sz val="12"/>
        <rFont val="Arial"/>
        <family val="2"/>
      </rPr>
      <t>sin pinzas y con recortes(tipo grafa OMBU). Bolsillos con fuelle y chanfle. Gabardina liviana, sarga mediana. Color pantone 17-3917. Aplicacion grafica institucional: Impresion: serigrafia. Logo de 9 cm (segun diseño adjunto).</t>
    </r>
    <r>
      <rPr>
        <b/>
        <sz val="12"/>
        <rFont val="Arial"/>
        <family val="2"/>
      </rPr>
      <t xml:space="preserve">                                                                       </t>
    </r>
  </si>
  <si>
    <r>
      <t>Faja lumbar</t>
    </r>
    <r>
      <rPr>
        <sz val="12"/>
        <color indexed="8"/>
        <rFont val="Arial"/>
        <family val="2"/>
      </rPr>
      <t>, 
cierre de velcro de alta resistencia, 6 ballenas en la parte posterior con tiras antideslizantes. Tiradores elasticos ajustables. Interior con cinta antideslizante. Bandas laterales y regulables. Malla elastizada reforzada (tipo Top Safe).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Aplicacion grafica institucional: Impresion: serigrafia. Logo de 12 cm (segun diseño adjunto).</t>
    </r>
  </si>
  <si>
    <r>
      <t xml:space="preserve">Protectores Auditivos Endoaurales
 </t>
    </r>
    <r>
      <rPr>
        <sz val="12"/>
        <rFont val="Arial"/>
        <family val="2"/>
      </rPr>
      <t>autoexpansible con cordel (tipo Libus, modelo QUANTUM). Material: espuma de poliuretano ultra-soft hipo-alergénica. Cordón textil de poliéster.NRR 26 dB- SNR 28 dB.</t>
    </r>
  </si>
  <si>
    <r>
      <t xml:space="preserve">Casco de seguridad industrial 
</t>
    </r>
    <r>
      <rPr>
        <sz val="12"/>
        <color indexed="8"/>
        <rFont val="Arial"/>
        <family val="2"/>
      </rPr>
      <t>según norma IRAM  3620 Tipo 1-Clase B, carcaza de polipropileno inyectada clase A. Visera Frontal de 3,5 cm. Hebilla trasera para anclaje de mentonera de 3 puntos. Color: amarillo (tipo Libus). Aplicacion grafica institucional: Impresion: serigrafia o vinilo de corte en color negro. Logo de 4,5 cm (segun diseño adjunto).</t>
    </r>
  </si>
  <si>
    <r>
      <t>Antiparra de seguridad</t>
    </r>
    <r>
      <rPr>
        <sz val="12"/>
        <color indexed="8"/>
        <rFont val="Arial"/>
        <family val="2"/>
      </rPr>
      <t>,
 cuerpo de PVC flexible, visor de policarbonato incoloro, antiempañante, ventilación directa (tipo MSA GH3000).</t>
    </r>
  </si>
  <si>
    <r>
      <t>Guante tejido</t>
    </r>
    <r>
      <rPr>
        <sz val="12"/>
        <color indexed="8"/>
        <rFont val="Arial"/>
        <family val="2"/>
      </rPr>
      <t xml:space="preserve">, 
puño elastizado, palma moteada en PVC, cinco dedos largos hasta la muñeca. Material tela tramada. </t>
    </r>
  </si>
  <si>
    <r>
      <t>Guantes Polistrech</t>
    </r>
    <r>
      <rPr>
        <sz val="12"/>
        <color indexed="8"/>
        <rFont val="Arial"/>
        <family val="2"/>
      </rPr>
      <t xml:space="preserve"> 
con poliester y baño de poliuretano. (tipo Pampero).</t>
    </r>
    <r>
      <rPr>
        <b/>
        <sz val="12"/>
        <color indexed="8"/>
        <rFont val="Arial"/>
        <family val="2"/>
      </rPr>
      <t xml:space="preserve">             </t>
    </r>
  </si>
  <si>
    <r>
      <t xml:space="preserve">Guante de acrilo-nitrilo
           </t>
    </r>
    <r>
      <rPr>
        <sz val="12"/>
        <color indexed="8"/>
        <rFont val="Arial"/>
        <family val="2"/>
      </rPr>
      <t xml:space="preserve">interior liso, exterior antideslizante. Largo 33 cm. (tipo  bil-vex). </t>
    </r>
  </si>
  <si>
    <r>
      <t xml:space="preserve">Guante de Látex dieléctrico 
</t>
    </r>
    <r>
      <rPr>
        <sz val="12"/>
        <color indexed="8"/>
        <rFont val="Arial"/>
        <family val="2"/>
      </rPr>
      <t>para baja tensión. Tensión de uso 1000 Volt. Tensión de prueba 5000 Volt. Long total 35 cm aprox.</t>
    </r>
  </si>
  <si>
    <r>
      <t>Guante medio paseo de cuero flor vaqueta,</t>
    </r>
    <r>
      <rPr>
        <sz val="12"/>
        <color indexed="8"/>
        <rFont val="Arial"/>
        <family val="2"/>
      </rPr>
      <t xml:space="preserve">  
dorso elastizado, pulgar volcado. Espesor del cuero 0,8 / 1,0 mm-. Costuras realizadas con hilo de algodón lustrado, peinado inverso 20/3 (tipo flexicuer).</t>
    </r>
  </si>
  <si>
    <r>
      <t xml:space="preserve">Respirador Semifacial 
</t>
    </r>
    <r>
      <rPr>
        <sz val="12"/>
        <color indexed="8"/>
        <rFont val="Arial"/>
        <family val="2"/>
      </rPr>
      <t>para partículas desechables tóxicas ( Barbijo).</t>
    </r>
  </si>
  <si>
    <r>
      <t xml:space="preserve">Chaleco Reflectivo 
</t>
    </r>
    <r>
      <rPr>
        <sz val="12"/>
        <rFont val="Arial"/>
        <family val="2"/>
      </rPr>
      <t>amarillo, 2 cintas reflectivas de 5 centímetros de ancho, tela fluor de alto contraste. Talle unisex. Cierre velcro vertical. Lavable.</t>
    </r>
  </si>
  <si>
    <r>
      <t xml:space="preserve"> Pantalón de abrigo 
</t>
    </r>
    <r>
      <rPr>
        <sz val="12"/>
        <rFont val="Arial"/>
        <family val="2"/>
      </rPr>
      <t xml:space="preserve">(tipo Prentex) confeccionado con hilo titulo 60 100% poliéster. Tela exterior trucker, tela interior guata matelasseada. Cintura elastizada con cordón de ajuste y bolsillos en laterales. Pespunte simple en laterales y atraques en bolsillos y cartera. Cintas reflectantes día y noche de 300 ilúminas. Color negro. Aplicacion grafica institucional: Impresion: serigrafia. Logo de 9 cm (segun diseño adjunto).
</t>
    </r>
  </si>
  <si>
    <r>
      <t xml:space="preserve">Camperones de abrigo impermeable.
 </t>
    </r>
    <r>
      <rPr>
        <sz val="12"/>
        <rFont val="Arial"/>
        <family val="2"/>
      </rPr>
      <t>Camperon recto largo con capucha incorporada al cuello. Confeccionada en te la trucker resinado impermeable. Interior en micropolar de abrigo 100% poliester color al tono (verde). Pulos ajustables con velcro. Cierre a cremallera metalico YKK-aluminio- abierta separable-5- cursosr de tipo libre con tirador. Solapa cubre cierre con velcro. Bolsillos laterales a amabos lados con cierre vislon plastico fijo -3- cursor con tirador. Logo estampado en frente y dorso a un color (negro). Elementos de seguridad: Cinta retrorreflactante para costura color gris aprobada para ley de transito nacional, colocada en cuerpo y mangas segun modelo. Ancho: 5 cm. Codigos de color: Black y Pantone 382U (segun diseño adjunto).</t>
    </r>
  </si>
  <si>
    <r>
      <t xml:space="preserve">Cono Vial 
</t>
    </r>
    <r>
      <rPr>
        <sz val="12"/>
        <color indexed="8"/>
        <rFont val="Arial"/>
        <family val="2"/>
      </rPr>
      <t>naranja</t>
    </r>
    <r>
      <rPr>
        <b/>
        <sz val="12"/>
        <color indexed="8"/>
        <rFont val="Arial"/>
        <family val="2"/>
      </rPr>
      <t xml:space="preserve"> </t>
    </r>
    <r>
      <rPr>
        <sz val="12"/>
        <rFont val="Arial"/>
        <family val="2"/>
      </rPr>
      <t>(tipo Dimavial Srl)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de 65 cm, rígido, base cuadrada de 30x 30 cm, recargable, con bandas reflectivas, cumple con la LEY de tránsito y seguridad vial Nº24.449</t>
    </r>
  </si>
  <si>
    <r>
      <t xml:space="preserve"> Cadenas plásticas demarcatorias
</t>
    </r>
    <r>
      <rPr>
        <sz val="12"/>
        <color indexed="8"/>
        <rFont val="Arial"/>
        <family val="2"/>
      </rPr>
      <t xml:space="preserve"> (tipo Dimavial Srl), color: naranja flúo; tamaños:Mediana (8x29x49).</t>
    </r>
  </si>
  <si>
    <r>
      <t>Guardapolvo de trabajo. 
T</t>
    </r>
    <r>
      <rPr>
        <sz val="12"/>
        <color indexed="8"/>
        <rFont val="Arial"/>
        <family val="2"/>
      </rPr>
      <t>ipo "RUFER": Guardapolvo clásico, cuello con entretela y solapa. Mangas largas terminadas en puños.Con tres bolsillos tipo plaqué, uno superior izquierdo y dos inferiores; y martingala. Cerrado con doble pespuntes.Cierre con botones y ojales. Telas de 1º calidad. Composición: Poliester 65%, Algodón 35%. Colores: Azul. Aplicacion grafica institucional: bordado. Logo de 6 cm. Codigos de color: Black y Pantone 382U. Logo aplicado sobre bolsillo (segun diseño adjunto).</t>
    </r>
  </si>
  <si>
    <r>
      <t>Guantes de látex</t>
    </r>
    <r>
      <rPr>
        <sz val="12"/>
        <color indexed="8"/>
        <rFont val="Arial"/>
        <family val="2"/>
      </rPr>
      <t xml:space="preserve">, 
cajas por 100, manos ambidiestras.    </t>
    </r>
    <r>
      <rPr>
        <b/>
        <sz val="12"/>
        <color indexed="8"/>
        <rFont val="Arial"/>
        <family val="2"/>
      </rPr>
      <t xml:space="preserve">     </t>
    </r>
  </si>
  <si>
    <r>
      <t xml:space="preserve">Anteojos de seguridad 
</t>
    </r>
    <r>
      <rPr>
        <sz val="12"/>
        <color indexed="8"/>
        <rFont val="Arial"/>
        <family val="2"/>
      </rPr>
      <t>(tipo Libus, modelo athos). Diseño envolvente. Patillas telescopicas con 4 posiciones de regulacion. Puente nasal en TPR. Material: lente policarbonato. Color: gris fume.</t>
    </r>
  </si>
  <si>
    <r>
      <t xml:space="preserve">Cinta doble contacto 
</t>
    </r>
    <r>
      <rPr>
        <sz val="12"/>
        <color indexed="8"/>
        <rFont val="Arial"/>
        <family val="2"/>
      </rPr>
      <t>VHB 4945 3/4 X 33 mts (tipo 3M). Cinta de espuma acrilica con adhesivo acrilico de doble contacto VHB</t>
    </r>
  </si>
  <si>
    <t>ANEXO IV
PLANILLA DE COTIZACION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</si>
</sst>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00"/>
    <numFmt numFmtId="185" formatCode="0.0000000"/>
    <numFmt numFmtId="186" formatCode="[$-80A]dddd\,\ dd&quot; de &quot;mmmm&quot; de &quot;yyyy"/>
    <numFmt numFmtId="187" formatCode="dd/mm/yyyy;@"/>
    <numFmt numFmtId="188" formatCode="&quot;$&quot;\ #,##0.00"/>
    <numFmt numFmtId="189" formatCode="#,##0.0"/>
    <numFmt numFmtId="190" formatCode="[$-2C0A]dddd\,\ dd&quot; de &quot;mmmm&quot; de &quot;yyyy"/>
    <numFmt numFmtId="191" formatCode="[$-2C0A]hh:mm:ss\ AM/PM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4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4" fontId="0" fillId="0" borderId="0" xfId="0" applyNumberFormat="1" applyFont="1" applyBorder="1" applyAlignment="1" applyProtection="1">
      <alignment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0" fontId="2" fillId="32" borderId="11" xfId="0" applyFont="1" applyFill="1" applyBorder="1" applyAlignment="1" applyProtection="1">
      <alignment horizontal="center" vertical="center" wrapText="1"/>
      <protection/>
    </xf>
    <xf numFmtId="0" fontId="2" fillId="32" borderId="12" xfId="0" applyFont="1" applyFill="1" applyBorder="1" applyAlignment="1" applyProtection="1">
      <alignment horizontal="center" vertical="center" wrapText="1"/>
      <protection/>
    </xf>
    <xf numFmtId="49" fontId="2" fillId="32" borderId="12" xfId="0" applyNumberFormat="1" applyFont="1" applyFill="1" applyBorder="1" applyAlignment="1" applyProtection="1">
      <alignment horizontal="center" vertical="center" wrapText="1"/>
      <protection/>
    </xf>
    <xf numFmtId="4" fontId="2" fillId="32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Font="1" applyAlignment="1" applyProtection="1">
      <alignment vertical="center" wrapText="1"/>
      <protection/>
    </xf>
    <xf numFmtId="0" fontId="6" fillId="33" borderId="0" xfId="0" applyFont="1" applyFill="1" applyAlignment="1" applyProtection="1">
      <alignment vertical="center" wrapText="1"/>
      <protection/>
    </xf>
    <xf numFmtId="0" fontId="9" fillId="0" borderId="14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4" fontId="0" fillId="0" borderId="0" xfId="0" applyNumberFormat="1" applyFont="1" applyAlignment="1" applyProtection="1">
      <alignment vertical="center" wrapText="1"/>
      <protection/>
    </xf>
    <xf numFmtId="49" fontId="10" fillId="0" borderId="15" xfId="0" applyNumberFormat="1" applyFont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0" fontId="2" fillId="32" borderId="17" xfId="0" applyFont="1" applyFill="1" applyBorder="1" applyAlignment="1" applyProtection="1">
      <alignment horizontal="left"/>
      <protection/>
    </xf>
    <xf numFmtId="0" fontId="2" fillId="32" borderId="10" xfId="0" applyFont="1" applyFill="1" applyBorder="1" applyAlignment="1" applyProtection="1">
      <alignment horizontal="left"/>
      <protection/>
    </xf>
    <xf numFmtId="0" fontId="2" fillId="32" borderId="10" xfId="0" applyFont="1" applyFill="1" applyBorder="1" applyAlignment="1" applyProtection="1">
      <alignment horizontal="right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49" fontId="15" fillId="0" borderId="16" xfId="0" applyNumberFormat="1" applyFont="1" applyBorder="1" applyAlignment="1" applyProtection="1">
      <alignment horizontal="center" vertical="center" wrapText="1"/>
      <protection/>
    </xf>
    <xf numFmtId="49" fontId="14" fillId="0" borderId="16" xfId="0" applyNumberFormat="1" applyFont="1" applyBorder="1" applyAlignment="1" applyProtection="1">
      <alignment horizontal="center" vertical="center" wrapText="1"/>
      <protection/>
    </xf>
    <xf numFmtId="3" fontId="15" fillId="0" borderId="16" xfId="0" applyNumberFormat="1" applyFont="1" applyBorder="1" applyAlignment="1" applyProtection="1">
      <alignment horizontal="center" vertical="center" wrapText="1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left" vertical="center" wrapText="1"/>
      <protection/>
    </xf>
    <xf numFmtId="49" fontId="2" fillId="0" borderId="20" xfId="0" applyNumberFormat="1" applyFont="1" applyFill="1" applyBorder="1" applyAlignment="1" applyProtection="1">
      <alignment horizontal="left" vertical="center" wrapText="1"/>
      <protection/>
    </xf>
    <xf numFmtId="49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23" xfId="0" applyFont="1" applyFill="1" applyBorder="1" applyAlignment="1" applyProtection="1">
      <alignment horizontal="left" vertical="center" wrapText="1"/>
      <protection/>
    </xf>
    <xf numFmtId="0" fontId="2" fillId="0" borderId="24" xfId="0" applyFont="1" applyFill="1" applyBorder="1" applyAlignment="1" applyProtection="1">
      <alignment horizontal="left" vertical="center" wrapText="1"/>
      <protection/>
    </xf>
    <xf numFmtId="0" fontId="2" fillId="0" borderId="25" xfId="0" applyFont="1" applyFill="1" applyBorder="1" applyAlignment="1" applyProtection="1">
      <alignment horizontal="left" vertical="center" wrapText="1"/>
      <protection/>
    </xf>
    <xf numFmtId="0" fontId="2" fillId="0" borderId="26" xfId="0" applyFont="1" applyFill="1" applyBorder="1" applyAlignment="1" applyProtection="1">
      <alignment horizontal="left" vertical="center" wrapText="1"/>
      <protection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0" borderId="20" xfId="0" applyFont="1" applyFill="1" applyBorder="1" applyAlignment="1" applyProtection="1">
      <alignment horizontal="left" vertical="center" wrapText="1"/>
      <protection/>
    </xf>
    <xf numFmtId="0" fontId="2" fillId="0" borderId="21" xfId="0" applyFont="1" applyFill="1" applyBorder="1" applyAlignment="1" applyProtection="1">
      <alignment horizontal="left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/>
    </xf>
    <xf numFmtId="0" fontId="2" fillId="0" borderId="36" xfId="0" applyFont="1" applyFill="1" applyBorder="1" applyAlignment="1" applyProtection="1">
      <alignment horizontal="left" vertical="center" wrapText="1"/>
      <protection/>
    </xf>
    <xf numFmtId="0" fontId="4" fillId="32" borderId="17" xfId="0" applyFont="1" applyFill="1" applyBorder="1" applyAlignment="1" applyProtection="1">
      <alignment horizontal="left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0" fontId="4" fillId="32" borderId="37" xfId="0" applyFont="1" applyFill="1" applyBorder="1" applyAlignment="1" applyProtection="1">
      <alignment horizontal="left" vertical="center" wrapText="1"/>
      <protection/>
    </xf>
    <xf numFmtId="0" fontId="11" fillId="0" borderId="18" xfId="0" applyFont="1" applyFill="1" applyBorder="1" applyAlignment="1" applyProtection="1">
      <alignment horizontal="left" vertical="center"/>
      <protection/>
    </xf>
    <xf numFmtId="0" fontId="11" fillId="0" borderId="16" xfId="0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38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vertical="center" wrapText="1"/>
      <protection/>
    </xf>
    <xf numFmtId="0" fontId="2" fillId="0" borderId="39" xfId="0" applyFont="1" applyFill="1" applyBorder="1" applyAlignment="1" applyProtection="1">
      <alignment vertical="center" wrapText="1"/>
      <protection/>
    </xf>
    <xf numFmtId="0" fontId="11" fillId="0" borderId="35" xfId="0" applyFont="1" applyFill="1" applyBorder="1" applyAlignment="1" applyProtection="1">
      <alignment horizontal="left" vertical="center"/>
      <protection/>
    </xf>
    <xf numFmtId="0" fontId="11" fillId="0" borderId="14" xfId="0" applyFont="1" applyFill="1" applyBorder="1" applyAlignment="1" applyProtection="1">
      <alignment horizontal="left" vertical="center"/>
      <protection/>
    </xf>
    <xf numFmtId="0" fontId="11" fillId="0" borderId="36" xfId="0" applyFont="1" applyFill="1" applyBorder="1" applyAlignment="1" applyProtection="1">
      <alignment horizontal="left" vertical="center"/>
      <protection/>
    </xf>
    <xf numFmtId="0" fontId="11" fillId="0" borderId="40" xfId="0" applyFont="1" applyFill="1" applyBorder="1" applyAlignment="1" applyProtection="1">
      <alignment horizontal="left" vertical="center"/>
      <protection/>
    </xf>
    <xf numFmtId="0" fontId="11" fillId="0" borderId="41" xfId="0" applyFont="1" applyFill="1" applyBorder="1" applyAlignment="1" applyProtection="1">
      <alignment horizontal="left" vertical="center"/>
      <protection/>
    </xf>
    <xf numFmtId="0" fontId="11" fillId="0" borderId="42" xfId="0" applyFont="1" applyFill="1" applyBorder="1" applyAlignment="1" applyProtection="1">
      <alignment horizontal="left" vertical="center"/>
      <protection/>
    </xf>
    <xf numFmtId="0" fontId="11" fillId="0" borderId="38" xfId="0" applyFont="1" applyFill="1" applyBorder="1" applyAlignment="1" applyProtection="1">
      <alignment horizontal="left" vertical="center"/>
      <protection/>
    </xf>
    <xf numFmtId="0" fontId="11" fillId="0" borderId="20" xfId="0" applyFont="1" applyFill="1" applyBorder="1" applyAlignment="1" applyProtection="1">
      <alignment horizontal="left" vertical="center"/>
      <protection/>
    </xf>
    <xf numFmtId="0" fontId="11" fillId="0" borderId="39" xfId="0" applyFont="1" applyFill="1" applyBorder="1" applyAlignment="1" applyProtection="1">
      <alignment horizontal="left" vertical="center"/>
      <protection/>
    </xf>
    <xf numFmtId="0" fontId="9" fillId="0" borderId="35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36" xfId="0" applyFont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horizontal="center" wrapText="1"/>
      <protection locked="0"/>
    </xf>
    <xf numFmtId="0" fontId="0" fillId="34" borderId="31" xfId="0" applyFont="1" applyFill="1" applyBorder="1" applyAlignment="1" applyProtection="1">
      <alignment horizontal="center" wrapText="1"/>
      <protection locked="0"/>
    </xf>
    <xf numFmtId="0" fontId="2" fillId="34" borderId="30" xfId="0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center"/>
      <protection locked="0"/>
    </xf>
    <xf numFmtId="0" fontId="2" fillId="34" borderId="3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/>
      <protection locked="0"/>
    </xf>
    <xf numFmtId="4" fontId="0" fillId="34" borderId="31" xfId="0" applyNumberFormat="1" applyFont="1" applyFill="1" applyBorder="1" applyAlignment="1" applyProtection="1">
      <alignment/>
      <protection locked="0"/>
    </xf>
    <xf numFmtId="0" fontId="13" fillId="0" borderId="43" xfId="0" applyFont="1" applyBorder="1" applyAlignment="1" applyProtection="1">
      <alignment horizontal="center" vertical="center"/>
      <protection/>
    </xf>
    <xf numFmtId="0" fontId="14" fillId="0" borderId="44" xfId="0" applyFont="1" applyBorder="1" applyAlignment="1" applyProtection="1">
      <alignment horizontal="center" vertical="center"/>
      <protection/>
    </xf>
    <xf numFmtId="0" fontId="15" fillId="0" borderId="45" xfId="0" applyFont="1" applyBorder="1" applyAlignment="1" applyProtection="1">
      <alignment horizontal="center" vertical="center"/>
      <protection/>
    </xf>
    <xf numFmtId="0" fontId="16" fillId="0" borderId="16" xfId="52" applyFont="1" applyBorder="1" applyAlignment="1" applyProtection="1">
      <alignment horizontal="center" vertical="center" wrapText="1"/>
      <protection/>
    </xf>
    <xf numFmtId="49" fontId="15" fillId="0" borderId="46" xfId="0" applyNumberFormat="1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center" vertical="center"/>
      <protection/>
    </xf>
    <xf numFmtId="0" fontId="13" fillId="0" borderId="16" xfId="52" applyNumberFormat="1" applyFont="1" applyBorder="1" applyAlignment="1" applyProtection="1">
      <alignment horizontal="center" vertical="center" wrapText="1"/>
      <protection/>
    </xf>
    <xf numFmtId="49" fontId="15" fillId="0" borderId="16" xfId="0" applyNumberFormat="1" applyFont="1" applyBorder="1" applyAlignment="1" applyProtection="1">
      <alignment horizontal="center" vertical="center"/>
      <protection/>
    </xf>
    <xf numFmtId="0" fontId="15" fillId="0" borderId="47" xfId="0" applyFont="1" applyBorder="1" applyAlignment="1" applyProtection="1">
      <alignment horizontal="center" vertical="center"/>
      <protection/>
    </xf>
    <xf numFmtId="0" fontId="13" fillId="0" borderId="16" xfId="52" applyFont="1" applyBorder="1" applyAlignment="1" applyProtection="1">
      <alignment horizontal="center" vertical="center" wrapText="1"/>
      <protection/>
    </xf>
    <xf numFmtId="49" fontId="15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15" xfId="52" applyFont="1" applyBorder="1" applyAlignment="1" applyProtection="1">
      <alignment horizontal="center" vertical="center" wrapText="1"/>
      <protection/>
    </xf>
    <xf numFmtId="0" fontId="16" fillId="0" borderId="15" xfId="52" applyFont="1" applyBorder="1" applyAlignment="1" applyProtection="1">
      <alignment horizontal="center" vertical="center" wrapText="1"/>
      <protection/>
    </xf>
    <xf numFmtId="0" fontId="16" fillId="0" borderId="48" xfId="52" applyFont="1" applyBorder="1" applyAlignment="1" applyProtection="1">
      <alignment horizontal="center" vertical="center" wrapText="1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0" fontId="13" fillId="0" borderId="15" xfId="52" applyNumberFormat="1" applyFont="1" applyBorder="1" applyAlignment="1" applyProtection="1">
      <alignment horizontal="center" vertical="center" wrapText="1"/>
      <protection/>
    </xf>
    <xf numFmtId="0" fontId="13" fillId="0" borderId="48" xfId="52" applyNumberFormat="1" applyFont="1" applyBorder="1" applyAlignment="1" applyProtection="1">
      <alignment horizontal="center" vertical="center" wrapText="1"/>
      <protection/>
    </xf>
    <xf numFmtId="0" fontId="16" fillId="0" borderId="47" xfId="52" applyFont="1" applyBorder="1" applyAlignment="1" applyProtection="1">
      <alignment horizontal="center" vertical="center" wrapText="1"/>
      <protection/>
    </xf>
    <xf numFmtId="0" fontId="0" fillId="34" borderId="30" xfId="0" applyFont="1" applyFill="1" applyBorder="1" applyAlignment="1" applyProtection="1">
      <alignment vertical="top" wrapText="1"/>
      <protection locked="0"/>
    </xf>
    <xf numFmtId="0" fontId="0" fillId="34" borderId="0" xfId="0" applyFont="1" applyFill="1" applyBorder="1" applyAlignment="1" applyProtection="1">
      <alignment vertical="top" wrapText="1"/>
      <protection locked="0"/>
    </xf>
    <xf numFmtId="0" fontId="4" fillId="34" borderId="30" xfId="0" applyFont="1" applyFill="1" applyBorder="1" applyAlignment="1" applyProtection="1">
      <alignment horizontal="left"/>
      <protection locked="0"/>
    </xf>
    <xf numFmtId="0" fontId="0" fillId="34" borderId="3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wrapText="1"/>
      <protection locked="0"/>
    </xf>
    <xf numFmtId="0" fontId="0" fillId="34" borderId="32" xfId="0" applyFont="1" applyFill="1" applyBorder="1" applyAlignment="1" applyProtection="1">
      <alignment vertical="top"/>
      <protection locked="0"/>
    </xf>
    <xf numFmtId="0" fontId="0" fillId="34" borderId="33" xfId="0" applyFont="1" applyFill="1" applyBorder="1" applyAlignment="1" applyProtection="1">
      <alignment vertical="top"/>
      <protection locked="0"/>
    </xf>
    <xf numFmtId="0" fontId="0" fillId="34" borderId="33" xfId="0" applyFont="1" applyFill="1" applyBorder="1" applyAlignment="1" applyProtection="1">
      <alignment vertical="top" wrapText="1"/>
      <protection locked="0"/>
    </xf>
    <xf numFmtId="0" fontId="2" fillId="34" borderId="33" xfId="0" applyFont="1" applyFill="1" applyBorder="1" applyAlignment="1" applyProtection="1">
      <alignment horizontal="centerContinuous" vertical="top"/>
      <protection locked="0"/>
    </xf>
    <xf numFmtId="0" fontId="0" fillId="34" borderId="33" xfId="0" applyFont="1" applyFill="1" applyBorder="1" applyAlignment="1" applyProtection="1">
      <alignment horizontal="centerContinuous" vertical="top"/>
      <protection locked="0"/>
    </xf>
    <xf numFmtId="4" fontId="0" fillId="34" borderId="34" xfId="0" applyNumberFormat="1" applyFont="1" applyFill="1" applyBorder="1" applyAlignment="1" applyProtection="1">
      <alignment horizontal="centerContinuous" vertical="top"/>
      <protection locked="0"/>
    </xf>
    <xf numFmtId="44" fontId="10" fillId="0" borderId="15" xfId="0" applyNumberFormat="1" applyFont="1" applyBorder="1" applyAlignment="1" applyProtection="1">
      <alignment horizontal="center" vertical="center" wrapText="1"/>
      <protection locked="0"/>
    </xf>
    <xf numFmtId="44" fontId="10" fillId="0" borderId="49" xfId="0" applyNumberFormat="1" applyFont="1" applyBorder="1" applyAlignment="1" applyProtection="1">
      <alignment horizontal="right" vertical="center" wrapText="1"/>
      <protection/>
    </xf>
    <xf numFmtId="44" fontId="10" fillId="0" borderId="16" xfId="0" applyNumberFormat="1" applyFont="1" applyBorder="1" applyAlignment="1" applyProtection="1">
      <alignment horizontal="center" vertical="center" wrapText="1"/>
      <protection locked="0"/>
    </xf>
    <xf numFmtId="44" fontId="9" fillId="0" borderId="22" xfId="0" applyNumberFormat="1" applyFont="1" applyBorder="1" applyAlignment="1" applyProtection="1">
      <alignment horizontal="right" vertical="center"/>
      <protection/>
    </xf>
    <xf numFmtId="44" fontId="9" fillId="0" borderId="23" xfId="0" applyNumberFormat="1" applyFont="1" applyBorder="1" applyAlignment="1" applyProtection="1">
      <alignment horizontal="right" vertical="center"/>
      <protection/>
    </xf>
    <xf numFmtId="44" fontId="10" fillId="0" borderId="50" xfId="0" applyNumberFormat="1" applyFont="1" applyBorder="1" applyAlignment="1" applyProtection="1">
      <alignment horizontal="right" vertical="center" wrapText="1"/>
      <protection/>
    </xf>
    <xf numFmtId="44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44" fontId="0" fillId="32" borderId="10" xfId="0" applyNumberFormat="1" applyFont="1" applyFill="1" applyBorder="1" applyAlignment="1" applyProtection="1">
      <alignment horizontal="centerContinuous"/>
      <protection/>
    </xf>
    <xf numFmtId="44" fontId="4" fillId="32" borderId="37" xfId="0" applyNumberFormat="1" applyFont="1" applyFill="1" applyBorder="1" applyAlignment="1" applyProtection="1">
      <alignment horizontal="right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61</xdr:row>
      <xdr:rowOff>0</xdr:rowOff>
    </xdr:from>
    <xdr:to>
      <xdr:col>7</xdr:col>
      <xdr:colOff>657225</xdr:colOff>
      <xdr:row>61</xdr:row>
      <xdr:rowOff>0</xdr:rowOff>
    </xdr:to>
    <xdr:sp>
      <xdr:nvSpPr>
        <xdr:cNvPr id="1" name="Line 87"/>
        <xdr:cNvSpPr>
          <a:spLocks/>
        </xdr:cNvSpPr>
      </xdr:nvSpPr>
      <xdr:spPr>
        <a:xfrm>
          <a:off x="6629400" y="46958250"/>
          <a:ext cx="397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53</xdr:row>
      <xdr:rowOff>0</xdr:rowOff>
    </xdr:from>
    <xdr:to>
      <xdr:col>8</xdr:col>
      <xdr:colOff>0</xdr:colOff>
      <xdr:row>53</xdr:row>
      <xdr:rowOff>9525</xdr:rowOff>
    </xdr:to>
    <xdr:sp>
      <xdr:nvSpPr>
        <xdr:cNvPr id="2" name="2 Conector recto"/>
        <xdr:cNvSpPr>
          <a:spLocks/>
        </xdr:cNvSpPr>
      </xdr:nvSpPr>
      <xdr:spPr>
        <a:xfrm>
          <a:off x="2619375" y="45577125"/>
          <a:ext cx="850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9525</xdr:rowOff>
    </xdr:from>
    <xdr:to>
      <xdr:col>7</xdr:col>
      <xdr:colOff>1181100</xdr:colOff>
      <xdr:row>55</xdr:row>
      <xdr:rowOff>9525</xdr:rowOff>
    </xdr:to>
    <xdr:sp>
      <xdr:nvSpPr>
        <xdr:cNvPr id="3" name="3 Conector recto"/>
        <xdr:cNvSpPr>
          <a:spLocks/>
        </xdr:cNvSpPr>
      </xdr:nvSpPr>
      <xdr:spPr>
        <a:xfrm>
          <a:off x="0" y="45996225"/>
          <a:ext cx="1112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523875</xdr:colOff>
      <xdr:row>0</xdr:row>
      <xdr:rowOff>85725</xdr:rowOff>
    </xdr:from>
    <xdr:to>
      <xdr:col>7</xdr:col>
      <xdr:colOff>1047750</xdr:colOff>
      <xdr:row>2</xdr:row>
      <xdr:rowOff>647700</xdr:rowOff>
    </xdr:to>
    <xdr:pic>
      <xdr:nvPicPr>
        <xdr:cNvPr id="4" name="4 Imagen" descr="MarcaArbaBaj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85725"/>
          <a:ext cx="1704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4"/>
  <sheetViews>
    <sheetView tabSelected="1" view="pageBreakPreview" zoomScaleNormal="73" zoomScaleSheetLayoutView="100" zoomScalePageLayoutView="0" workbookViewId="0" topLeftCell="A44">
      <selection activeCell="G20" sqref="G20"/>
    </sheetView>
  </sheetViews>
  <sheetFormatPr defaultColWidth="11.421875" defaultRowHeight="12.75"/>
  <cols>
    <col min="1" max="1" width="11.421875" style="27" customWidth="1"/>
    <col min="2" max="2" width="10.00390625" style="27" customWidth="1"/>
    <col min="3" max="3" width="17.7109375" style="27" customWidth="1"/>
    <col min="4" max="4" width="56.8515625" style="6" customWidth="1"/>
    <col min="5" max="6" width="17.7109375" style="28" customWidth="1"/>
    <col min="7" max="7" width="17.7109375" style="6" customWidth="1"/>
    <col min="8" max="8" width="17.7109375" style="29" customWidth="1"/>
    <col min="9" max="9" width="12.57421875" style="6" customWidth="1"/>
    <col min="10" max="10" width="14.00390625" style="6" customWidth="1"/>
    <col min="11" max="16384" width="11.421875" style="6" customWidth="1"/>
  </cols>
  <sheetData>
    <row r="1" spans="1:8" ht="15.75" customHeight="1">
      <c r="A1" s="53" t="s">
        <v>88</v>
      </c>
      <c r="B1" s="54"/>
      <c r="C1" s="54"/>
      <c r="D1" s="54"/>
      <c r="E1" s="54"/>
      <c r="F1" s="54"/>
      <c r="G1" s="54"/>
      <c r="H1" s="55"/>
    </row>
    <row r="2" spans="1:8" ht="9" customHeight="1">
      <c r="A2" s="56"/>
      <c r="B2" s="57"/>
      <c r="C2" s="57"/>
      <c r="D2" s="57"/>
      <c r="E2" s="57"/>
      <c r="F2" s="57"/>
      <c r="G2" s="57"/>
      <c r="H2" s="58"/>
    </row>
    <row r="3" spans="1:8" ht="53.25" customHeight="1" thickBot="1">
      <c r="A3" s="59"/>
      <c r="B3" s="60"/>
      <c r="C3" s="60"/>
      <c r="D3" s="60"/>
      <c r="E3" s="60"/>
      <c r="F3" s="60"/>
      <c r="G3" s="60"/>
      <c r="H3" s="61"/>
    </row>
    <row r="4" spans="1:8" ht="24" customHeight="1" thickBot="1">
      <c r="A4" s="70" t="s">
        <v>15</v>
      </c>
      <c r="B4" s="71"/>
      <c r="C4" s="71"/>
      <c r="D4" s="71"/>
      <c r="E4" s="71"/>
      <c r="F4" s="71"/>
      <c r="G4" s="71"/>
      <c r="H4" s="72"/>
    </row>
    <row r="5" spans="1:8" ht="24" customHeight="1">
      <c r="A5" s="68" t="s">
        <v>0</v>
      </c>
      <c r="B5" s="45"/>
      <c r="C5" s="69"/>
      <c r="D5" s="41" t="s">
        <v>30</v>
      </c>
      <c r="E5" s="42"/>
      <c r="F5" s="42"/>
      <c r="G5" s="42"/>
      <c r="H5" s="43"/>
    </row>
    <row r="6" spans="1:8" ht="24" customHeight="1">
      <c r="A6" s="68" t="s">
        <v>1</v>
      </c>
      <c r="B6" s="45"/>
      <c r="C6" s="69"/>
      <c r="D6" s="44">
        <v>2018</v>
      </c>
      <c r="E6" s="45"/>
      <c r="F6" s="45"/>
      <c r="G6" s="45"/>
      <c r="H6" s="46"/>
    </row>
    <row r="7" spans="1:8" ht="24" customHeight="1" thickBot="1">
      <c r="A7" s="68" t="s">
        <v>11</v>
      </c>
      <c r="B7" s="45"/>
      <c r="C7" s="69"/>
      <c r="D7" s="47" t="s">
        <v>29</v>
      </c>
      <c r="E7" s="48"/>
      <c r="F7" s="48"/>
      <c r="G7" s="48"/>
      <c r="H7" s="49"/>
    </row>
    <row r="8" spans="1:8" ht="24" customHeight="1" thickBot="1">
      <c r="A8" s="70" t="s">
        <v>9</v>
      </c>
      <c r="B8" s="71"/>
      <c r="C8" s="71"/>
      <c r="D8" s="71"/>
      <c r="E8" s="71"/>
      <c r="F8" s="71"/>
      <c r="G8" s="71"/>
      <c r="H8" s="72"/>
    </row>
    <row r="9" spans="1:8" ht="24" customHeight="1">
      <c r="A9" s="78" t="s">
        <v>2</v>
      </c>
      <c r="B9" s="79"/>
      <c r="C9" s="80"/>
      <c r="D9" s="50" t="s">
        <v>10</v>
      </c>
      <c r="E9" s="51"/>
      <c r="F9" s="51"/>
      <c r="G9" s="51"/>
      <c r="H9" s="52"/>
    </row>
    <row r="10" spans="1:8" ht="24" customHeight="1" thickBot="1">
      <c r="A10" s="68" t="s">
        <v>12</v>
      </c>
      <c r="B10" s="45"/>
      <c r="C10" s="69"/>
      <c r="D10" s="44" t="s">
        <v>6</v>
      </c>
      <c r="E10" s="45"/>
      <c r="F10" s="45"/>
      <c r="G10" s="45"/>
      <c r="H10" s="46"/>
    </row>
    <row r="11" spans="1:8" ht="24" customHeight="1" thickBot="1">
      <c r="A11" s="70" t="s">
        <v>8</v>
      </c>
      <c r="B11" s="71"/>
      <c r="C11" s="71"/>
      <c r="D11" s="71"/>
      <c r="E11" s="71"/>
      <c r="F11" s="71"/>
      <c r="G11" s="71"/>
      <c r="H11" s="72"/>
    </row>
    <row r="12" spans="1:8" ht="24" customHeight="1">
      <c r="A12" s="87" t="s">
        <v>5</v>
      </c>
      <c r="B12" s="88"/>
      <c r="C12" s="89"/>
      <c r="D12" s="75"/>
      <c r="E12" s="76"/>
      <c r="F12" s="76"/>
      <c r="G12" s="76"/>
      <c r="H12" s="77"/>
    </row>
    <row r="13" spans="1:8" ht="24" customHeight="1">
      <c r="A13" s="81" t="s">
        <v>3</v>
      </c>
      <c r="B13" s="82"/>
      <c r="C13" s="83"/>
      <c r="D13" s="62"/>
      <c r="E13" s="63"/>
      <c r="F13" s="63"/>
      <c r="G13" s="63"/>
      <c r="H13" s="64"/>
    </row>
    <row r="14" spans="1:8" ht="24" customHeight="1">
      <c r="A14" s="81" t="s">
        <v>7</v>
      </c>
      <c r="B14" s="82"/>
      <c r="C14" s="83"/>
      <c r="D14" s="62"/>
      <c r="E14" s="63"/>
      <c r="F14" s="63"/>
      <c r="G14" s="63"/>
      <c r="H14" s="64"/>
    </row>
    <row r="15" spans="1:8" ht="24" customHeight="1">
      <c r="A15" s="81" t="s">
        <v>24</v>
      </c>
      <c r="B15" s="82"/>
      <c r="C15" s="83"/>
      <c r="D15" s="62"/>
      <c r="E15" s="63"/>
      <c r="F15" s="63"/>
      <c r="G15" s="63"/>
      <c r="H15" s="64"/>
    </row>
    <row r="16" spans="1:8" ht="24" customHeight="1">
      <c r="A16" s="81" t="s">
        <v>25</v>
      </c>
      <c r="B16" s="82"/>
      <c r="C16" s="83"/>
      <c r="D16" s="62"/>
      <c r="E16" s="63"/>
      <c r="F16" s="63"/>
      <c r="G16" s="63"/>
      <c r="H16" s="64"/>
    </row>
    <row r="17" spans="1:8" ht="24" customHeight="1">
      <c r="A17" s="73" t="s">
        <v>26</v>
      </c>
      <c r="B17" s="74"/>
      <c r="C17" s="74"/>
      <c r="D17" s="62"/>
      <c r="E17" s="63"/>
      <c r="F17" s="63"/>
      <c r="G17" s="63"/>
      <c r="H17" s="64"/>
    </row>
    <row r="18" spans="1:8" ht="24" customHeight="1" thickBot="1">
      <c r="A18" s="84" t="s">
        <v>23</v>
      </c>
      <c r="B18" s="85"/>
      <c r="C18" s="86"/>
      <c r="D18" s="65"/>
      <c r="E18" s="66"/>
      <c r="F18" s="66"/>
      <c r="G18" s="66"/>
      <c r="H18" s="67"/>
    </row>
    <row r="19" spans="1:8" s="14" customFormat="1" ht="39" thickBot="1">
      <c r="A19" s="10" t="s">
        <v>17</v>
      </c>
      <c r="B19" s="11" t="s">
        <v>18</v>
      </c>
      <c r="C19" s="11" t="s">
        <v>4</v>
      </c>
      <c r="D19" s="11" t="s">
        <v>19</v>
      </c>
      <c r="E19" s="12" t="s">
        <v>20</v>
      </c>
      <c r="F19" s="12" t="s">
        <v>27</v>
      </c>
      <c r="G19" s="11" t="s">
        <v>21</v>
      </c>
      <c r="H19" s="13" t="s">
        <v>22</v>
      </c>
    </row>
    <row r="20" spans="1:11" ht="73.5" customHeight="1">
      <c r="A20" s="100">
        <v>1</v>
      </c>
      <c r="B20" s="101">
        <v>65</v>
      </c>
      <c r="C20" s="102" t="s">
        <v>32</v>
      </c>
      <c r="D20" s="103" t="s">
        <v>61</v>
      </c>
      <c r="E20" s="104" t="s">
        <v>34</v>
      </c>
      <c r="F20" s="30"/>
      <c r="G20" s="131"/>
      <c r="H20" s="132">
        <f>G20*B20</f>
        <v>0</v>
      </c>
      <c r="K20" s="15"/>
    </row>
    <row r="21" spans="1:11" ht="114.75" customHeight="1">
      <c r="A21" s="105">
        <v>2</v>
      </c>
      <c r="B21" s="106">
        <v>250</v>
      </c>
      <c r="C21" s="107" t="s">
        <v>32</v>
      </c>
      <c r="D21" s="108" t="s">
        <v>62</v>
      </c>
      <c r="E21" s="109" t="s">
        <v>35</v>
      </c>
      <c r="F21" s="31"/>
      <c r="G21" s="133"/>
      <c r="H21" s="132">
        <f aca="true" t="shared" si="0" ref="H21:H27">G21*B21</f>
        <v>0</v>
      </c>
      <c r="J21" s="15"/>
      <c r="K21" s="15"/>
    </row>
    <row r="22" spans="1:11" ht="186.75" customHeight="1">
      <c r="A22" s="105">
        <v>3</v>
      </c>
      <c r="B22" s="106">
        <v>25</v>
      </c>
      <c r="C22" s="110" t="s">
        <v>32</v>
      </c>
      <c r="D22" s="111" t="s">
        <v>63</v>
      </c>
      <c r="E22" s="109" t="s">
        <v>36</v>
      </c>
      <c r="F22" s="31"/>
      <c r="G22" s="133"/>
      <c r="H22" s="132">
        <f t="shared" si="0"/>
        <v>0</v>
      </c>
      <c r="K22" s="15"/>
    </row>
    <row r="23" spans="1:11" ht="138.75" customHeight="1">
      <c r="A23" s="105">
        <v>4</v>
      </c>
      <c r="B23" s="106">
        <v>90</v>
      </c>
      <c r="C23" s="107" t="s">
        <v>4</v>
      </c>
      <c r="D23" s="108" t="s">
        <v>64</v>
      </c>
      <c r="E23" s="109" t="s">
        <v>37</v>
      </c>
      <c r="F23" s="32"/>
      <c r="G23" s="133"/>
      <c r="H23" s="132">
        <f t="shared" si="0"/>
        <v>0</v>
      </c>
      <c r="K23" s="15"/>
    </row>
    <row r="24" spans="1:11" ht="121.5" customHeight="1">
      <c r="A24" s="105">
        <v>5</v>
      </c>
      <c r="B24" s="106">
        <v>105</v>
      </c>
      <c r="C24" s="107" t="s">
        <v>4</v>
      </c>
      <c r="D24" s="108" t="s">
        <v>65</v>
      </c>
      <c r="E24" s="112" t="s">
        <v>58</v>
      </c>
      <c r="F24" s="32"/>
      <c r="G24" s="133"/>
      <c r="H24" s="132">
        <f t="shared" si="0"/>
        <v>0</v>
      </c>
      <c r="K24" s="15"/>
    </row>
    <row r="25" spans="1:11" ht="79.5" customHeight="1">
      <c r="A25" s="105">
        <v>6</v>
      </c>
      <c r="B25" s="106">
        <v>100</v>
      </c>
      <c r="C25" s="107" t="s">
        <v>4</v>
      </c>
      <c r="D25" s="111" t="s">
        <v>67</v>
      </c>
      <c r="E25" s="109" t="s">
        <v>38</v>
      </c>
      <c r="F25" s="32"/>
      <c r="G25" s="133"/>
      <c r="H25" s="132">
        <f t="shared" si="0"/>
        <v>0</v>
      </c>
      <c r="K25" s="15"/>
    </row>
    <row r="26" spans="1:11" ht="106.5" customHeight="1">
      <c r="A26" s="105">
        <v>7</v>
      </c>
      <c r="B26" s="106">
        <v>110</v>
      </c>
      <c r="C26" s="107" t="s">
        <v>4</v>
      </c>
      <c r="D26" s="111" t="s">
        <v>68</v>
      </c>
      <c r="E26" s="109" t="s">
        <v>39</v>
      </c>
      <c r="F26" s="32"/>
      <c r="G26" s="133"/>
      <c r="H26" s="132">
        <f t="shared" si="0"/>
        <v>0</v>
      </c>
      <c r="K26" s="15"/>
    </row>
    <row r="27" spans="1:14" ht="139.5" customHeight="1">
      <c r="A27" s="105">
        <v>8</v>
      </c>
      <c r="B27" s="106">
        <v>70</v>
      </c>
      <c r="C27" s="107" t="s">
        <v>4</v>
      </c>
      <c r="D27" s="103" t="s">
        <v>69</v>
      </c>
      <c r="E27" s="109" t="s">
        <v>40</v>
      </c>
      <c r="F27" s="32"/>
      <c r="G27" s="133"/>
      <c r="H27" s="132">
        <f t="shared" si="0"/>
        <v>0</v>
      </c>
      <c r="K27" s="15"/>
      <c r="M27" s="16"/>
      <c r="N27" s="16"/>
    </row>
    <row r="28" spans="1:12" s="14" customFormat="1" ht="45" customHeight="1">
      <c r="A28" s="90" t="s">
        <v>16</v>
      </c>
      <c r="B28" s="91"/>
      <c r="C28" s="91"/>
      <c r="D28" s="91"/>
      <c r="E28" s="92"/>
      <c r="F28" s="17"/>
      <c r="G28" s="134">
        <f>SUM(H20:H27)</f>
        <v>0</v>
      </c>
      <c r="H28" s="135"/>
      <c r="L28" s="18"/>
    </row>
    <row r="29" spans="1:12" s="14" customFormat="1" ht="45" customHeight="1">
      <c r="A29" s="90" t="s">
        <v>16</v>
      </c>
      <c r="B29" s="91"/>
      <c r="C29" s="91"/>
      <c r="D29" s="91"/>
      <c r="E29" s="92"/>
      <c r="F29" s="17"/>
      <c r="G29" s="134">
        <f>G28</f>
        <v>0</v>
      </c>
      <c r="H29" s="135"/>
      <c r="L29" s="18"/>
    </row>
    <row r="30" spans="1:8" ht="86.25" customHeight="1">
      <c r="A30" s="105">
        <v>9</v>
      </c>
      <c r="B30" s="106">
        <v>50</v>
      </c>
      <c r="C30" s="107" t="s">
        <v>32</v>
      </c>
      <c r="D30" s="113" t="s">
        <v>70</v>
      </c>
      <c r="E30" s="109" t="s">
        <v>41</v>
      </c>
      <c r="F30" s="32"/>
      <c r="G30" s="133"/>
      <c r="H30" s="132">
        <f>G30*B30</f>
        <v>0</v>
      </c>
    </row>
    <row r="31" spans="1:8" ht="75.75" customHeight="1">
      <c r="A31" s="105">
        <v>10</v>
      </c>
      <c r="B31" s="106">
        <v>22</v>
      </c>
      <c r="C31" s="107" t="s">
        <v>32</v>
      </c>
      <c r="D31" s="114" t="s">
        <v>66</v>
      </c>
      <c r="E31" s="112" t="s">
        <v>59</v>
      </c>
      <c r="F31" s="32"/>
      <c r="G31" s="133"/>
      <c r="H31" s="132">
        <f aca="true" t="shared" si="1" ref="H31:H42">G31*B31</f>
        <v>0</v>
      </c>
    </row>
    <row r="32" spans="1:8" ht="123.75" customHeight="1">
      <c r="A32" s="105">
        <v>11</v>
      </c>
      <c r="B32" s="106">
        <v>50</v>
      </c>
      <c r="C32" s="107" t="s">
        <v>4</v>
      </c>
      <c r="D32" s="114" t="s">
        <v>71</v>
      </c>
      <c r="E32" s="109" t="s">
        <v>42</v>
      </c>
      <c r="F32" s="32"/>
      <c r="G32" s="133"/>
      <c r="H32" s="132">
        <f t="shared" si="1"/>
        <v>0</v>
      </c>
    </row>
    <row r="33" spans="1:8" ht="83.25" customHeight="1">
      <c r="A33" s="105">
        <v>12</v>
      </c>
      <c r="B33" s="106">
        <v>40</v>
      </c>
      <c r="C33" s="107" t="s">
        <v>4</v>
      </c>
      <c r="D33" s="103" t="s">
        <v>72</v>
      </c>
      <c r="E33" s="109" t="s">
        <v>43</v>
      </c>
      <c r="F33" s="32"/>
      <c r="G33" s="133"/>
      <c r="H33" s="132">
        <f t="shared" si="1"/>
        <v>0</v>
      </c>
    </row>
    <row r="34" spans="1:8" ht="68.25" customHeight="1">
      <c r="A34" s="105">
        <v>13</v>
      </c>
      <c r="B34" s="106">
        <v>140</v>
      </c>
      <c r="C34" s="107" t="s">
        <v>32</v>
      </c>
      <c r="D34" s="103" t="s">
        <v>73</v>
      </c>
      <c r="E34" s="109" t="s">
        <v>44</v>
      </c>
      <c r="F34" s="32"/>
      <c r="G34" s="133"/>
      <c r="H34" s="132">
        <f t="shared" si="1"/>
        <v>0</v>
      </c>
    </row>
    <row r="35" spans="1:8" ht="75.75" customHeight="1">
      <c r="A35" s="105">
        <v>14</v>
      </c>
      <c r="B35" s="106">
        <v>136</v>
      </c>
      <c r="C35" s="107" t="s">
        <v>32</v>
      </c>
      <c r="D35" s="103" t="s">
        <v>74</v>
      </c>
      <c r="E35" s="109" t="s">
        <v>45</v>
      </c>
      <c r="F35" s="32"/>
      <c r="G35" s="133"/>
      <c r="H35" s="132">
        <f t="shared" si="1"/>
        <v>0</v>
      </c>
    </row>
    <row r="36" spans="1:8" ht="71.25" customHeight="1">
      <c r="A36" s="105">
        <v>15</v>
      </c>
      <c r="B36" s="106">
        <v>40</v>
      </c>
      <c r="C36" s="107" t="s">
        <v>32</v>
      </c>
      <c r="D36" s="103" t="s">
        <v>75</v>
      </c>
      <c r="E36" s="109" t="s">
        <v>46</v>
      </c>
      <c r="F36" s="32"/>
      <c r="G36" s="133"/>
      <c r="H36" s="132">
        <f t="shared" si="1"/>
        <v>0</v>
      </c>
    </row>
    <row r="37" spans="1:8" ht="78.75" customHeight="1">
      <c r="A37" s="105">
        <v>16</v>
      </c>
      <c r="B37" s="106">
        <v>2</v>
      </c>
      <c r="C37" s="107" t="s">
        <v>32</v>
      </c>
      <c r="D37" s="103" t="s">
        <v>76</v>
      </c>
      <c r="E37" s="109" t="s">
        <v>47</v>
      </c>
      <c r="F37" s="32"/>
      <c r="G37" s="133"/>
      <c r="H37" s="132">
        <f t="shared" si="1"/>
        <v>0</v>
      </c>
    </row>
    <row r="38" spans="1:8" s="19" customFormat="1" ht="89.25" customHeight="1">
      <c r="A38" s="105">
        <v>17</v>
      </c>
      <c r="B38" s="106">
        <v>74</v>
      </c>
      <c r="C38" s="107" t="s">
        <v>32</v>
      </c>
      <c r="D38" s="103" t="s">
        <v>77</v>
      </c>
      <c r="E38" s="109" t="s">
        <v>48</v>
      </c>
      <c r="F38" s="32"/>
      <c r="G38" s="133"/>
      <c r="H38" s="132">
        <f t="shared" si="1"/>
        <v>0</v>
      </c>
    </row>
    <row r="39" spans="1:8" s="19" customFormat="1" ht="81" customHeight="1">
      <c r="A39" s="105">
        <v>18</v>
      </c>
      <c r="B39" s="106">
        <v>610</v>
      </c>
      <c r="C39" s="107" t="s">
        <v>4</v>
      </c>
      <c r="D39" s="115" t="s">
        <v>78</v>
      </c>
      <c r="E39" s="109" t="s">
        <v>49</v>
      </c>
      <c r="F39" s="32"/>
      <c r="G39" s="137"/>
      <c r="H39" s="132">
        <f t="shared" si="1"/>
        <v>0</v>
      </c>
    </row>
    <row r="40" spans="1:8" s="19" customFormat="1" ht="81.75" customHeight="1">
      <c r="A40" s="105">
        <v>19</v>
      </c>
      <c r="B40" s="106">
        <v>130</v>
      </c>
      <c r="C40" s="107" t="s">
        <v>4</v>
      </c>
      <c r="D40" s="108" t="s">
        <v>79</v>
      </c>
      <c r="E40" s="109" t="s">
        <v>50</v>
      </c>
      <c r="F40" s="32"/>
      <c r="G40" s="133"/>
      <c r="H40" s="132">
        <f t="shared" si="1"/>
        <v>0</v>
      </c>
    </row>
    <row r="41" spans="1:8" s="19" customFormat="1" ht="170.25" customHeight="1">
      <c r="A41" s="36">
        <v>20</v>
      </c>
      <c r="B41" s="116">
        <v>105</v>
      </c>
      <c r="C41" s="107" t="s">
        <v>4</v>
      </c>
      <c r="D41" s="117" t="s">
        <v>80</v>
      </c>
      <c r="E41" s="109" t="s">
        <v>51</v>
      </c>
      <c r="F41" s="32"/>
      <c r="G41" s="133"/>
      <c r="H41" s="132">
        <f t="shared" si="1"/>
        <v>0</v>
      </c>
    </row>
    <row r="42" spans="1:8" s="19" customFormat="1" ht="264" customHeight="1">
      <c r="A42" s="36">
        <v>21</v>
      </c>
      <c r="B42" s="106">
        <v>157</v>
      </c>
      <c r="C42" s="107" t="s">
        <v>4</v>
      </c>
      <c r="D42" s="118" t="s">
        <v>81</v>
      </c>
      <c r="E42" s="109" t="s">
        <v>52</v>
      </c>
      <c r="F42" s="32"/>
      <c r="G42" s="133"/>
      <c r="H42" s="132">
        <f t="shared" si="1"/>
        <v>0</v>
      </c>
    </row>
    <row r="43" spans="1:12" s="14" customFormat="1" ht="45" customHeight="1">
      <c r="A43" s="90" t="s">
        <v>16</v>
      </c>
      <c r="B43" s="91"/>
      <c r="C43" s="91"/>
      <c r="D43" s="91"/>
      <c r="E43" s="92"/>
      <c r="F43" s="17"/>
      <c r="G43" s="134">
        <f>SUM(G29,H30:H42)</f>
        <v>0</v>
      </c>
      <c r="H43" s="135"/>
      <c r="L43" s="18"/>
    </row>
    <row r="44" spans="1:12" s="14" customFormat="1" ht="45" customHeight="1">
      <c r="A44" s="90" t="s">
        <v>16</v>
      </c>
      <c r="B44" s="91"/>
      <c r="C44" s="91"/>
      <c r="D44" s="91"/>
      <c r="E44" s="92"/>
      <c r="F44" s="17"/>
      <c r="G44" s="134">
        <f>G43</f>
        <v>0</v>
      </c>
      <c r="H44" s="135"/>
      <c r="L44" s="18"/>
    </row>
    <row r="45" spans="1:8" s="19" customFormat="1" ht="79.5" customHeight="1">
      <c r="A45" s="36">
        <v>22</v>
      </c>
      <c r="B45" s="106">
        <v>6</v>
      </c>
      <c r="C45" s="107" t="s">
        <v>4</v>
      </c>
      <c r="D45" s="115" t="s">
        <v>82</v>
      </c>
      <c r="E45" s="109" t="s">
        <v>53</v>
      </c>
      <c r="F45" s="32"/>
      <c r="G45" s="133"/>
      <c r="H45" s="136">
        <f>G45*B45</f>
        <v>0</v>
      </c>
    </row>
    <row r="46" spans="1:8" ht="75.75" customHeight="1">
      <c r="A46" s="36">
        <v>23</v>
      </c>
      <c r="B46" s="106">
        <v>20</v>
      </c>
      <c r="C46" s="107" t="s">
        <v>33</v>
      </c>
      <c r="D46" s="115" t="s">
        <v>83</v>
      </c>
      <c r="E46" s="109" t="s">
        <v>54</v>
      </c>
      <c r="F46" s="32"/>
      <c r="G46" s="133"/>
      <c r="H46" s="136">
        <f>G46*B46</f>
        <v>0</v>
      </c>
    </row>
    <row r="47" spans="1:8" ht="168" customHeight="1">
      <c r="A47" s="36">
        <v>24</v>
      </c>
      <c r="B47" s="106">
        <v>18</v>
      </c>
      <c r="C47" s="107" t="s">
        <v>4</v>
      </c>
      <c r="D47" s="103" t="s">
        <v>84</v>
      </c>
      <c r="E47" s="109" t="s">
        <v>55</v>
      </c>
      <c r="F47" s="32"/>
      <c r="G47" s="133"/>
      <c r="H47" s="136">
        <f>G47*B47</f>
        <v>0</v>
      </c>
    </row>
    <row r="48" spans="1:8" ht="61.5" customHeight="1">
      <c r="A48" s="36">
        <v>25</v>
      </c>
      <c r="B48" s="37" t="s">
        <v>31</v>
      </c>
      <c r="C48" s="107" t="s">
        <v>4</v>
      </c>
      <c r="D48" s="119" t="s">
        <v>85</v>
      </c>
      <c r="E48" s="38" t="s">
        <v>56</v>
      </c>
      <c r="F48" s="32"/>
      <c r="G48" s="133"/>
      <c r="H48" s="136">
        <f>G48*B48</f>
        <v>0</v>
      </c>
    </row>
    <row r="49" spans="1:8" ht="84.75" customHeight="1">
      <c r="A49" s="36">
        <v>26</v>
      </c>
      <c r="B49" s="39">
        <v>20</v>
      </c>
      <c r="C49" s="107" t="s">
        <v>4</v>
      </c>
      <c r="D49" s="103" t="s">
        <v>86</v>
      </c>
      <c r="E49" s="38" t="s">
        <v>57</v>
      </c>
      <c r="F49" s="32"/>
      <c r="G49" s="133"/>
      <c r="H49" s="136">
        <f>G49*B49</f>
        <v>0</v>
      </c>
    </row>
    <row r="50" spans="1:8" ht="84" customHeight="1" thickBot="1">
      <c r="A50" s="36">
        <v>27</v>
      </c>
      <c r="B50" s="39">
        <v>5</v>
      </c>
      <c r="C50" s="107" t="s">
        <v>4</v>
      </c>
      <c r="D50" s="119" t="s">
        <v>87</v>
      </c>
      <c r="E50" s="40" t="s">
        <v>60</v>
      </c>
      <c r="F50" s="32"/>
      <c r="G50" s="133"/>
      <c r="H50" s="136">
        <f>G50*B50</f>
        <v>0</v>
      </c>
    </row>
    <row r="51" spans="1:8" s="7" customFormat="1" ht="34.5" customHeight="1" thickBot="1">
      <c r="A51" s="33"/>
      <c r="B51" s="34"/>
      <c r="C51" s="34"/>
      <c r="D51" s="35" t="s">
        <v>13</v>
      </c>
      <c r="E51" s="9"/>
      <c r="F51" s="9"/>
      <c r="G51" s="138"/>
      <c r="H51" s="139">
        <f>SUM(H45:H50,G44)</f>
        <v>0</v>
      </c>
    </row>
    <row r="52" spans="1:8" s="7" customFormat="1" ht="15.75" customHeight="1">
      <c r="A52" s="120"/>
      <c r="B52" s="121"/>
      <c r="C52" s="121"/>
      <c r="D52" s="121"/>
      <c r="E52" s="121"/>
      <c r="F52" s="121"/>
      <c r="G52" s="121"/>
      <c r="H52" s="99"/>
    </row>
    <row r="53" spans="1:8" s="7" customFormat="1" ht="18" customHeight="1">
      <c r="A53" s="122" t="s">
        <v>28</v>
      </c>
      <c r="B53" s="98"/>
      <c r="C53" s="98"/>
      <c r="D53" s="93"/>
      <c r="E53" s="93"/>
      <c r="F53" s="93"/>
      <c r="G53" s="93"/>
      <c r="H53" s="94"/>
    </row>
    <row r="54" spans="1:8" s="7" customFormat="1" ht="12.75">
      <c r="A54" s="95"/>
      <c r="B54" s="96"/>
      <c r="C54" s="96"/>
      <c r="D54" s="96"/>
      <c r="E54" s="96"/>
      <c r="F54" s="96"/>
      <c r="G54" s="96"/>
      <c r="H54" s="97"/>
    </row>
    <row r="55" spans="1:8" s="7" customFormat="1" ht="19.5" customHeight="1">
      <c r="A55" s="95"/>
      <c r="B55" s="96"/>
      <c r="C55" s="96"/>
      <c r="D55" s="96"/>
      <c r="E55" s="96"/>
      <c r="F55" s="96"/>
      <c r="G55" s="96"/>
      <c r="H55" s="97"/>
    </row>
    <row r="56" spans="1:8" s="7" customFormat="1" ht="12.75">
      <c r="A56" s="123"/>
      <c r="B56" s="98"/>
      <c r="C56" s="98"/>
      <c r="D56" s="124"/>
      <c r="E56" s="98"/>
      <c r="F56" s="98"/>
      <c r="G56" s="98"/>
      <c r="H56" s="99"/>
    </row>
    <row r="57" spans="1:8" s="7" customFormat="1" ht="12.75">
      <c r="A57" s="123"/>
      <c r="B57" s="98"/>
      <c r="C57" s="98"/>
      <c r="D57" s="124"/>
      <c r="E57" s="98"/>
      <c r="F57" s="98"/>
      <c r="G57" s="98"/>
      <c r="H57" s="99"/>
    </row>
    <row r="58" spans="1:8" s="7" customFormat="1" ht="12.75">
      <c r="A58" s="123"/>
      <c r="B58" s="98"/>
      <c r="C58" s="98"/>
      <c r="D58" s="124"/>
      <c r="E58" s="98"/>
      <c r="F58" s="98"/>
      <c r="G58" s="98"/>
      <c r="H58" s="99"/>
    </row>
    <row r="59" spans="1:8" s="7" customFormat="1" ht="12.75">
      <c r="A59" s="123"/>
      <c r="B59" s="98"/>
      <c r="C59" s="98"/>
      <c r="D59" s="124"/>
      <c r="E59" s="98"/>
      <c r="F59" s="98"/>
      <c r="G59" s="98"/>
      <c r="H59" s="99"/>
    </row>
    <row r="60" spans="1:8" s="7" customFormat="1" ht="12.75">
      <c r="A60" s="123"/>
      <c r="B60" s="98"/>
      <c r="C60" s="98"/>
      <c r="D60" s="124"/>
      <c r="E60" s="98"/>
      <c r="F60" s="98"/>
      <c r="G60" s="98"/>
      <c r="H60" s="99"/>
    </row>
    <row r="61" spans="1:8" s="7" customFormat="1" ht="12.75">
      <c r="A61" s="123"/>
      <c r="B61" s="98"/>
      <c r="C61" s="98"/>
      <c r="D61" s="124"/>
      <c r="E61" s="98"/>
      <c r="F61" s="98"/>
      <c r="G61" s="98"/>
      <c r="H61" s="99"/>
    </row>
    <row r="62" spans="1:8" s="7" customFormat="1" ht="13.5" thickBot="1">
      <c r="A62" s="125"/>
      <c r="B62" s="126"/>
      <c r="C62" s="126"/>
      <c r="D62" s="127"/>
      <c r="E62" s="128" t="s">
        <v>14</v>
      </c>
      <c r="F62" s="128"/>
      <c r="G62" s="129"/>
      <c r="H62" s="130"/>
    </row>
    <row r="63" spans="1:8" s="7" customFormat="1" ht="12.75">
      <c r="A63" s="20"/>
      <c r="B63" s="21"/>
      <c r="C63" s="20"/>
      <c r="D63" s="22"/>
      <c r="E63" s="23"/>
      <c r="F63" s="23"/>
      <c r="G63" s="22"/>
      <c r="H63" s="24"/>
    </row>
    <row r="64" spans="1:8" s="7" customFormat="1" ht="12.75">
      <c r="A64" s="20"/>
      <c r="B64" s="21"/>
      <c r="C64" s="20"/>
      <c r="D64" s="22"/>
      <c r="E64" s="23"/>
      <c r="F64" s="23"/>
      <c r="G64" s="22"/>
      <c r="H64" s="24"/>
    </row>
    <row r="65" spans="1:8" s="7" customFormat="1" ht="12.75">
      <c r="A65" s="20"/>
      <c r="B65" s="21"/>
      <c r="C65" s="20"/>
      <c r="D65" s="22"/>
      <c r="E65" s="23"/>
      <c r="F65" s="23"/>
      <c r="G65" s="22"/>
      <c r="H65" s="24"/>
    </row>
    <row r="66" spans="1:8" s="7" customFormat="1" ht="12.75">
      <c r="A66" s="20"/>
      <c r="B66" s="21"/>
      <c r="C66" s="20"/>
      <c r="D66" s="22"/>
      <c r="E66" s="23"/>
      <c r="F66" s="23"/>
      <c r="G66" s="22"/>
      <c r="H66" s="24"/>
    </row>
    <row r="67" spans="1:8" s="7" customFormat="1" ht="12.75">
      <c r="A67" s="20"/>
      <c r="B67" s="21"/>
      <c r="C67" s="20"/>
      <c r="D67" s="22"/>
      <c r="E67" s="23"/>
      <c r="F67" s="23"/>
      <c r="G67" s="22"/>
      <c r="H67" s="24"/>
    </row>
    <row r="68" spans="1:8" s="7" customFormat="1" ht="12.75">
      <c r="A68" s="20"/>
      <c r="B68" s="21"/>
      <c r="C68" s="20"/>
      <c r="D68" s="22"/>
      <c r="E68" s="23"/>
      <c r="F68" s="23"/>
      <c r="G68" s="22"/>
      <c r="H68" s="24"/>
    </row>
    <row r="69" spans="1:8" s="7" customFormat="1" ht="12.75">
      <c r="A69" s="20"/>
      <c r="B69" s="21"/>
      <c r="C69" s="20"/>
      <c r="D69" s="22"/>
      <c r="E69" s="23"/>
      <c r="F69" s="23"/>
      <c r="G69" s="22"/>
      <c r="H69" s="24"/>
    </row>
    <row r="70" spans="1:8" s="7" customFormat="1" ht="12.75">
      <c r="A70" s="20"/>
      <c r="B70" s="21"/>
      <c r="C70" s="20"/>
      <c r="D70" s="22"/>
      <c r="E70" s="23"/>
      <c r="F70" s="23"/>
      <c r="G70" s="22"/>
      <c r="H70" s="24"/>
    </row>
    <row r="71" spans="1:8" s="7" customFormat="1" ht="12.75">
      <c r="A71" s="20"/>
      <c r="B71" s="21"/>
      <c r="C71" s="20"/>
      <c r="D71" s="22"/>
      <c r="E71" s="23"/>
      <c r="F71" s="23"/>
      <c r="G71" s="22"/>
      <c r="H71" s="24"/>
    </row>
    <row r="72" spans="1:8" s="7" customFormat="1" ht="12.75">
      <c r="A72" s="20"/>
      <c r="B72" s="21"/>
      <c r="C72" s="20"/>
      <c r="D72" s="22"/>
      <c r="E72" s="23"/>
      <c r="F72" s="23"/>
      <c r="G72" s="22"/>
      <c r="H72" s="24"/>
    </row>
    <row r="73" spans="1:8" s="7" customFormat="1" ht="12.75">
      <c r="A73" s="20"/>
      <c r="B73" s="21"/>
      <c r="C73" s="20"/>
      <c r="D73" s="22"/>
      <c r="E73" s="23"/>
      <c r="F73" s="23"/>
      <c r="G73" s="22"/>
      <c r="H73" s="24"/>
    </row>
    <row r="74" spans="1:8" s="7" customFormat="1" ht="12.75">
      <c r="A74" s="20"/>
      <c r="B74" s="21"/>
      <c r="C74" s="20"/>
      <c r="D74" s="22"/>
      <c r="E74" s="23"/>
      <c r="F74" s="23"/>
      <c r="G74" s="22"/>
      <c r="H74" s="24"/>
    </row>
    <row r="75" spans="1:8" s="7" customFormat="1" ht="12.75">
      <c r="A75" s="20"/>
      <c r="B75" s="21"/>
      <c r="C75" s="20"/>
      <c r="D75" s="22"/>
      <c r="E75" s="23"/>
      <c r="F75" s="23"/>
      <c r="G75" s="22"/>
      <c r="H75" s="24"/>
    </row>
    <row r="76" spans="1:8" s="7" customFormat="1" ht="12.75">
      <c r="A76" s="20"/>
      <c r="B76" s="21"/>
      <c r="C76" s="20"/>
      <c r="D76" s="22"/>
      <c r="E76" s="23"/>
      <c r="F76" s="23"/>
      <c r="G76" s="22"/>
      <c r="H76" s="24"/>
    </row>
    <row r="77" spans="1:8" s="7" customFormat="1" ht="12.75">
      <c r="A77" s="20"/>
      <c r="B77" s="21"/>
      <c r="C77" s="20"/>
      <c r="D77" s="22"/>
      <c r="E77" s="23"/>
      <c r="F77" s="23"/>
      <c r="G77" s="22"/>
      <c r="H77" s="24"/>
    </row>
    <row r="78" spans="1:8" s="7" customFormat="1" ht="12.75">
      <c r="A78" s="20"/>
      <c r="B78" s="21"/>
      <c r="C78" s="20"/>
      <c r="D78" s="22"/>
      <c r="E78" s="23"/>
      <c r="F78" s="23"/>
      <c r="G78" s="22"/>
      <c r="H78" s="24"/>
    </row>
    <row r="79" spans="1:8" s="7" customFormat="1" ht="12.75">
      <c r="A79" s="20"/>
      <c r="B79" s="21"/>
      <c r="C79" s="20"/>
      <c r="D79" s="22"/>
      <c r="E79" s="23"/>
      <c r="F79" s="23"/>
      <c r="G79" s="22"/>
      <c r="H79" s="24"/>
    </row>
    <row r="80" spans="1:8" s="7" customFormat="1" ht="12.75">
      <c r="A80" s="20"/>
      <c r="B80" s="21"/>
      <c r="C80" s="20"/>
      <c r="D80" s="22"/>
      <c r="E80" s="23"/>
      <c r="F80" s="23"/>
      <c r="G80" s="22"/>
      <c r="H80" s="24"/>
    </row>
    <row r="81" spans="1:8" s="7" customFormat="1" ht="12.75">
      <c r="A81" s="20"/>
      <c r="B81" s="21"/>
      <c r="C81" s="20"/>
      <c r="D81" s="22"/>
      <c r="E81" s="23"/>
      <c r="F81" s="23"/>
      <c r="G81" s="22"/>
      <c r="H81" s="24"/>
    </row>
    <row r="82" spans="1:8" s="7" customFormat="1" ht="12.75">
      <c r="A82" s="20"/>
      <c r="B82" s="21"/>
      <c r="C82" s="20"/>
      <c r="D82" s="22"/>
      <c r="E82" s="23"/>
      <c r="F82" s="23"/>
      <c r="G82" s="22"/>
      <c r="H82" s="24"/>
    </row>
    <row r="83" spans="1:8" s="7" customFormat="1" ht="12.75">
      <c r="A83" s="20"/>
      <c r="B83" s="21"/>
      <c r="C83" s="20"/>
      <c r="D83" s="22"/>
      <c r="E83" s="23"/>
      <c r="F83" s="23"/>
      <c r="G83" s="22"/>
      <c r="H83" s="24"/>
    </row>
    <row r="84" spans="1:8" s="7" customFormat="1" ht="12.75">
      <c r="A84" s="20"/>
      <c r="B84" s="21"/>
      <c r="C84" s="20"/>
      <c r="D84" s="22"/>
      <c r="E84" s="23"/>
      <c r="F84" s="23"/>
      <c r="G84" s="22"/>
      <c r="H84" s="24"/>
    </row>
    <row r="85" spans="1:8" s="7" customFormat="1" ht="12.75">
      <c r="A85" s="20"/>
      <c r="B85" s="21"/>
      <c r="C85" s="20"/>
      <c r="D85" s="22"/>
      <c r="E85" s="23"/>
      <c r="F85" s="23"/>
      <c r="G85" s="22"/>
      <c r="H85" s="24"/>
    </row>
    <row r="86" spans="1:8" s="7" customFormat="1" ht="12.75">
      <c r="A86" s="20"/>
      <c r="B86" s="21"/>
      <c r="C86" s="20"/>
      <c r="D86" s="22"/>
      <c r="E86" s="23"/>
      <c r="F86" s="23"/>
      <c r="G86" s="22"/>
      <c r="H86" s="24"/>
    </row>
    <row r="87" spans="1:8" s="7" customFormat="1" ht="12.75">
      <c r="A87" s="20"/>
      <c r="B87" s="21"/>
      <c r="C87" s="20"/>
      <c r="D87" s="22"/>
      <c r="E87" s="23"/>
      <c r="F87" s="23"/>
      <c r="G87" s="22"/>
      <c r="H87" s="24"/>
    </row>
    <row r="88" spans="1:8" s="7" customFormat="1" ht="12.75">
      <c r="A88" s="20"/>
      <c r="B88" s="21"/>
      <c r="C88" s="20"/>
      <c r="D88" s="22"/>
      <c r="E88" s="23"/>
      <c r="F88" s="23"/>
      <c r="G88" s="22"/>
      <c r="H88" s="24"/>
    </row>
    <row r="89" spans="1:8" s="7" customFormat="1" ht="12.75">
      <c r="A89" s="20"/>
      <c r="B89" s="21"/>
      <c r="C89" s="20"/>
      <c r="D89" s="22"/>
      <c r="E89" s="23"/>
      <c r="F89" s="23"/>
      <c r="G89" s="22"/>
      <c r="H89" s="24"/>
    </row>
    <row r="90" spans="1:8" s="7" customFormat="1" ht="12.75">
      <c r="A90" s="20"/>
      <c r="B90" s="21"/>
      <c r="C90" s="20"/>
      <c r="D90" s="22"/>
      <c r="E90" s="23"/>
      <c r="F90" s="23"/>
      <c r="G90" s="22"/>
      <c r="H90" s="24"/>
    </row>
    <row r="91" spans="1:8" s="7" customFormat="1" ht="12.75">
      <c r="A91" s="20"/>
      <c r="B91" s="21"/>
      <c r="C91" s="20"/>
      <c r="D91" s="22"/>
      <c r="E91" s="23"/>
      <c r="F91" s="23"/>
      <c r="G91" s="22"/>
      <c r="H91" s="24"/>
    </row>
    <row r="92" spans="1:8" s="7" customFormat="1" ht="12.75">
      <c r="A92" s="20"/>
      <c r="B92" s="21"/>
      <c r="C92" s="20"/>
      <c r="D92" s="22"/>
      <c r="E92" s="23"/>
      <c r="F92" s="23"/>
      <c r="G92" s="22"/>
      <c r="H92" s="24"/>
    </row>
    <row r="93" spans="1:8" s="7" customFormat="1" ht="12.75">
      <c r="A93" s="20"/>
      <c r="B93" s="21"/>
      <c r="C93" s="20"/>
      <c r="D93" s="22"/>
      <c r="E93" s="23"/>
      <c r="F93" s="23"/>
      <c r="G93" s="22"/>
      <c r="H93" s="24"/>
    </row>
    <row r="94" spans="1:8" s="7" customFormat="1" ht="12.75">
      <c r="A94" s="20"/>
      <c r="B94" s="21"/>
      <c r="C94" s="20"/>
      <c r="D94" s="22"/>
      <c r="E94" s="23"/>
      <c r="F94" s="23"/>
      <c r="G94" s="22"/>
      <c r="H94" s="24"/>
    </row>
    <row r="95" spans="1:8" s="7" customFormat="1" ht="12.75">
      <c r="A95" s="20"/>
      <c r="B95" s="21"/>
      <c r="C95" s="20"/>
      <c r="D95" s="22"/>
      <c r="E95" s="23"/>
      <c r="F95" s="23"/>
      <c r="G95" s="22"/>
      <c r="H95" s="24"/>
    </row>
    <row r="96" spans="1:8" ht="12.75">
      <c r="A96" s="20"/>
      <c r="B96" s="21"/>
      <c r="C96" s="20"/>
      <c r="D96" s="22"/>
      <c r="E96" s="23"/>
      <c r="F96" s="23"/>
      <c r="G96" s="22"/>
      <c r="H96" s="24"/>
    </row>
    <row r="97" spans="1:8" ht="12.75">
      <c r="A97" s="20"/>
      <c r="B97" s="21"/>
      <c r="C97" s="20"/>
      <c r="D97" s="22"/>
      <c r="E97" s="23"/>
      <c r="F97" s="23"/>
      <c r="G97" s="22"/>
      <c r="H97" s="24"/>
    </row>
    <row r="98" spans="1:8" ht="12.75">
      <c r="A98" s="20"/>
      <c r="B98" s="21"/>
      <c r="C98" s="20"/>
      <c r="D98" s="22"/>
      <c r="E98" s="23"/>
      <c r="F98" s="23"/>
      <c r="G98" s="22"/>
      <c r="H98" s="24"/>
    </row>
    <row r="99" spans="1:8" ht="12.75">
      <c r="A99" s="20"/>
      <c r="B99" s="21"/>
      <c r="C99" s="20"/>
      <c r="D99" s="22"/>
      <c r="E99" s="23"/>
      <c r="F99" s="23"/>
      <c r="G99" s="22"/>
      <c r="H99" s="24"/>
    </row>
    <row r="100" spans="1:8" ht="12.75">
      <c r="A100" s="20"/>
      <c r="B100" s="21"/>
      <c r="C100" s="20"/>
      <c r="D100" s="22"/>
      <c r="E100" s="23"/>
      <c r="F100" s="23"/>
      <c r="G100" s="22"/>
      <c r="H100" s="24"/>
    </row>
    <row r="101" spans="1:8" ht="12.75">
      <c r="A101" s="20"/>
      <c r="B101" s="21"/>
      <c r="C101" s="20"/>
      <c r="D101" s="22"/>
      <c r="E101" s="23"/>
      <c r="F101" s="23"/>
      <c r="G101" s="22"/>
      <c r="H101" s="24"/>
    </row>
    <row r="102" spans="1:8" ht="12.75">
      <c r="A102" s="20"/>
      <c r="B102" s="21"/>
      <c r="C102" s="20"/>
      <c r="D102" s="22"/>
      <c r="E102" s="23"/>
      <c r="F102" s="23"/>
      <c r="G102" s="22"/>
      <c r="H102" s="24"/>
    </row>
    <row r="103" spans="1:8" ht="12.75">
      <c r="A103" s="20"/>
      <c r="B103" s="21"/>
      <c r="C103" s="20"/>
      <c r="D103" s="22"/>
      <c r="E103" s="23"/>
      <c r="F103" s="23"/>
      <c r="G103" s="22"/>
      <c r="H103" s="24"/>
    </row>
    <row r="104" spans="1:8" ht="12.75">
      <c r="A104" s="20"/>
      <c r="B104" s="21"/>
      <c r="C104" s="20"/>
      <c r="D104" s="22"/>
      <c r="E104" s="23"/>
      <c r="F104" s="23"/>
      <c r="G104" s="22"/>
      <c r="H104" s="24"/>
    </row>
    <row r="105" spans="1:8" ht="12.75">
      <c r="A105" s="20"/>
      <c r="B105" s="21"/>
      <c r="C105" s="20"/>
      <c r="D105" s="22"/>
      <c r="E105" s="23"/>
      <c r="F105" s="23"/>
      <c r="G105" s="22"/>
      <c r="H105" s="24"/>
    </row>
    <row r="106" spans="1:8" ht="12.75">
      <c r="A106" s="20"/>
      <c r="B106" s="21"/>
      <c r="C106" s="20"/>
      <c r="D106" s="22"/>
      <c r="E106" s="23"/>
      <c r="F106" s="23"/>
      <c r="G106" s="22"/>
      <c r="H106" s="24"/>
    </row>
    <row r="107" spans="1:8" ht="12.75">
      <c r="A107" s="20"/>
      <c r="B107" s="21"/>
      <c r="C107" s="20"/>
      <c r="D107" s="22"/>
      <c r="E107" s="23"/>
      <c r="F107" s="23"/>
      <c r="G107" s="22"/>
      <c r="H107" s="24"/>
    </row>
    <row r="108" spans="1:8" ht="12.75">
      <c r="A108" s="20"/>
      <c r="B108" s="21"/>
      <c r="C108" s="20"/>
      <c r="D108" s="22"/>
      <c r="E108" s="23"/>
      <c r="F108" s="23"/>
      <c r="G108" s="22"/>
      <c r="H108" s="24"/>
    </row>
    <row r="109" spans="1:8" ht="12.75">
      <c r="A109" s="20"/>
      <c r="B109" s="21"/>
      <c r="C109" s="20"/>
      <c r="D109" s="22"/>
      <c r="E109" s="23"/>
      <c r="F109" s="23"/>
      <c r="G109" s="22"/>
      <c r="H109" s="24"/>
    </row>
    <row r="110" spans="1:8" ht="12.75">
      <c r="A110" s="20"/>
      <c r="B110" s="21"/>
      <c r="C110" s="20"/>
      <c r="D110" s="22"/>
      <c r="E110" s="23"/>
      <c r="F110" s="23"/>
      <c r="G110" s="22"/>
      <c r="H110" s="24"/>
    </row>
    <row r="111" spans="1:8" ht="12.75">
      <c r="A111" s="20"/>
      <c r="B111" s="21"/>
      <c r="C111" s="20"/>
      <c r="D111" s="22"/>
      <c r="E111" s="23"/>
      <c r="F111" s="23"/>
      <c r="G111" s="22"/>
      <c r="H111" s="24"/>
    </row>
    <row r="112" spans="1:8" ht="12.75">
      <c r="A112" s="20"/>
      <c r="B112" s="21"/>
      <c r="C112" s="20"/>
      <c r="D112" s="22"/>
      <c r="E112" s="23"/>
      <c r="F112" s="23"/>
      <c r="G112" s="22"/>
      <c r="H112" s="24"/>
    </row>
    <row r="113" spans="1:8" ht="12.75">
      <c r="A113" s="20"/>
      <c r="B113" s="21"/>
      <c r="C113" s="20"/>
      <c r="D113" s="22"/>
      <c r="E113" s="23"/>
      <c r="F113" s="23"/>
      <c r="G113" s="22"/>
      <c r="H113" s="24"/>
    </row>
    <row r="114" spans="1:8" ht="12.75">
      <c r="A114" s="20"/>
      <c r="B114" s="21"/>
      <c r="C114" s="20"/>
      <c r="D114" s="22"/>
      <c r="E114" s="23"/>
      <c r="F114" s="23"/>
      <c r="G114" s="22"/>
      <c r="H114" s="24"/>
    </row>
    <row r="115" spans="1:8" ht="12.75">
      <c r="A115" s="20"/>
      <c r="B115" s="21"/>
      <c r="C115" s="20"/>
      <c r="D115" s="22"/>
      <c r="E115" s="23"/>
      <c r="F115" s="23"/>
      <c r="G115" s="22"/>
      <c r="H115" s="24"/>
    </row>
    <row r="116" spans="1:8" ht="12.75">
      <c r="A116" s="20"/>
      <c r="B116" s="21"/>
      <c r="C116" s="20"/>
      <c r="D116" s="22"/>
      <c r="E116" s="23"/>
      <c r="F116" s="23"/>
      <c r="G116" s="22"/>
      <c r="H116" s="24"/>
    </row>
    <row r="117" spans="1:8" ht="12.75">
      <c r="A117" s="20"/>
      <c r="B117" s="21"/>
      <c r="C117" s="20"/>
      <c r="D117" s="22"/>
      <c r="E117" s="23"/>
      <c r="F117" s="23"/>
      <c r="G117" s="22"/>
      <c r="H117" s="24"/>
    </row>
    <row r="118" spans="1:8" ht="12.75">
      <c r="A118" s="20"/>
      <c r="B118" s="21"/>
      <c r="C118" s="20"/>
      <c r="D118" s="22"/>
      <c r="E118" s="23"/>
      <c r="F118" s="23"/>
      <c r="G118" s="22"/>
      <c r="H118" s="24"/>
    </row>
    <row r="119" spans="1:8" ht="12.75">
      <c r="A119" s="20"/>
      <c r="B119" s="21"/>
      <c r="C119" s="20"/>
      <c r="D119" s="22"/>
      <c r="E119" s="23"/>
      <c r="F119" s="23"/>
      <c r="G119" s="22"/>
      <c r="H119" s="24"/>
    </row>
    <row r="120" spans="1:8" ht="12.75">
      <c r="A120" s="20"/>
      <c r="B120" s="21"/>
      <c r="C120" s="20"/>
      <c r="D120" s="22"/>
      <c r="E120" s="23"/>
      <c r="F120" s="23"/>
      <c r="G120" s="22"/>
      <c r="H120" s="24"/>
    </row>
    <row r="121" spans="1:8" ht="12.75">
      <c r="A121" s="20"/>
      <c r="B121" s="21"/>
      <c r="C121" s="20"/>
      <c r="D121" s="22"/>
      <c r="E121" s="23"/>
      <c r="F121" s="23"/>
      <c r="G121" s="22"/>
      <c r="H121" s="24"/>
    </row>
    <row r="122" spans="1:8" ht="12.75">
      <c r="A122" s="20"/>
      <c r="B122" s="21"/>
      <c r="C122" s="20"/>
      <c r="D122" s="22"/>
      <c r="E122" s="23"/>
      <c r="F122" s="23"/>
      <c r="G122" s="22"/>
      <c r="H122" s="24"/>
    </row>
    <row r="123" spans="1:8" ht="12.75">
      <c r="A123" s="20"/>
      <c r="B123" s="21"/>
      <c r="C123" s="20"/>
      <c r="D123" s="22"/>
      <c r="E123" s="23"/>
      <c r="F123" s="23"/>
      <c r="G123" s="22"/>
      <c r="H123" s="24"/>
    </row>
    <row r="124" spans="1:8" ht="12.75">
      <c r="A124" s="20"/>
      <c r="B124" s="21"/>
      <c r="C124" s="20"/>
      <c r="D124" s="22"/>
      <c r="E124" s="23"/>
      <c r="F124" s="23"/>
      <c r="G124" s="22"/>
      <c r="H124" s="24"/>
    </row>
    <row r="125" spans="1:8" ht="12.75">
      <c r="A125" s="20"/>
      <c r="B125" s="21"/>
      <c r="C125" s="20"/>
      <c r="D125" s="22"/>
      <c r="E125" s="23"/>
      <c r="F125" s="23"/>
      <c r="G125" s="22"/>
      <c r="H125" s="24"/>
    </row>
    <row r="126" spans="1:8" ht="12.75">
      <c r="A126" s="20"/>
      <c r="B126" s="21"/>
      <c r="C126" s="20"/>
      <c r="D126" s="22"/>
      <c r="E126" s="23"/>
      <c r="F126" s="23"/>
      <c r="G126" s="22"/>
      <c r="H126" s="24"/>
    </row>
    <row r="127" spans="1:8" ht="12.75">
      <c r="A127" s="20"/>
      <c r="B127" s="21"/>
      <c r="C127" s="20"/>
      <c r="D127" s="22"/>
      <c r="E127" s="23"/>
      <c r="F127" s="23"/>
      <c r="G127" s="22"/>
      <c r="H127" s="24"/>
    </row>
    <row r="128" spans="1:8" ht="12.75">
      <c r="A128" s="20"/>
      <c r="B128" s="21"/>
      <c r="C128" s="20"/>
      <c r="D128" s="22"/>
      <c r="E128" s="23"/>
      <c r="F128" s="23"/>
      <c r="G128" s="22"/>
      <c r="H128" s="24"/>
    </row>
    <row r="129" spans="1:8" ht="12.75">
      <c r="A129" s="20"/>
      <c r="B129" s="21"/>
      <c r="C129" s="20"/>
      <c r="D129" s="22"/>
      <c r="E129" s="23"/>
      <c r="F129" s="23"/>
      <c r="G129" s="22"/>
      <c r="H129" s="24"/>
    </row>
    <row r="130" spans="1:8" ht="12.75">
      <c r="A130" s="20"/>
      <c r="B130" s="21"/>
      <c r="C130" s="20"/>
      <c r="D130" s="22"/>
      <c r="E130" s="23"/>
      <c r="F130" s="23"/>
      <c r="G130" s="22"/>
      <c r="H130" s="24"/>
    </row>
    <row r="131" spans="1:8" ht="12.75">
      <c r="A131" s="20"/>
      <c r="B131" s="21"/>
      <c r="C131" s="20"/>
      <c r="D131" s="22"/>
      <c r="E131" s="23"/>
      <c r="F131" s="23"/>
      <c r="G131" s="22"/>
      <c r="H131" s="24"/>
    </row>
    <row r="132" spans="1:8" ht="12.75">
      <c r="A132" s="20"/>
      <c r="B132" s="21"/>
      <c r="C132" s="20"/>
      <c r="D132" s="22"/>
      <c r="E132" s="23"/>
      <c r="F132" s="23"/>
      <c r="G132" s="22"/>
      <c r="H132" s="24"/>
    </row>
    <row r="133" spans="1:8" ht="12.75">
      <c r="A133" s="20"/>
      <c r="B133" s="21"/>
      <c r="C133" s="20"/>
      <c r="D133" s="22"/>
      <c r="E133" s="23"/>
      <c r="F133" s="23"/>
      <c r="G133" s="22"/>
      <c r="H133" s="24"/>
    </row>
    <row r="134" spans="1:8" ht="12.75">
      <c r="A134" s="20"/>
      <c r="B134" s="21"/>
      <c r="C134" s="20"/>
      <c r="D134" s="22"/>
      <c r="E134" s="23"/>
      <c r="F134" s="23"/>
      <c r="G134" s="22"/>
      <c r="H134" s="24"/>
    </row>
    <row r="135" spans="1:8" ht="12.75">
      <c r="A135" s="20"/>
      <c r="B135" s="21"/>
      <c r="C135" s="20"/>
      <c r="D135" s="22"/>
      <c r="E135" s="23"/>
      <c r="F135" s="23"/>
      <c r="G135" s="22"/>
      <c r="H135" s="24"/>
    </row>
    <row r="136" spans="1:8" ht="12.75">
      <c r="A136" s="20"/>
      <c r="B136" s="21"/>
      <c r="C136" s="20"/>
      <c r="D136" s="22"/>
      <c r="E136" s="23"/>
      <c r="F136" s="23"/>
      <c r="G136" s="22"/>
      <c r="H136" s="24"/>
    </row>
    <row r="137" spans="1:8" ht="12.75">
      <c r="A137" s="20"/>
      <c r="B137" s="21"/>
      <c r="C137" s="20"/>
      <c r="D137" s="22"/>
      <c r="E137" s="23"/>
      <c r="F137" s="23"/>
      <c r="G137" s="22"/>
      <c r="H137" s="24"/>
    </row>
    <row r="138" spans="1:8" ht="12.75">
      <c r="A138" s="20"/>
      <c r="B138" s="21"/>
      <c r="C138" s="20"/>
      <c r="D138" s="22"/>
      <c r="E138" s="23"/>
      <c r="F138" s="23"/>
      <c r="G138" s="22"/>
      <c r="H138" s="24"/>
    </row>
    <row r="139" spans="1:8" ht="12.75">
      <c r="A139" s="20"/>
      <c r="B139" s="21"/>
      <c r="C139" s="20"/>
      <c r="D139" s="22"/>
      <c r="E139" s="23"/>
      <c r="F139" s="23"/>
      <c r="G139" s="22"/>
      <c r="H139" s="24"/>
    </row>
    <row r="140" spans="1:8" ht="12.75">
      <c r="A140" s="25"/>
      <c r="B140" s="25"/>
      <c r="C140" s="25"/>
      <c r="D140" s="7"/>
      <c r="E140" s="26"/>
      <c r="F140" s="26"/>
      <c r="G140" s="7"/>
      <c r="H140" s="8"/>
    </row>
    <row r="141" spans="1:8" ht="12.75">
      <c r="A141" s="25"/>
      <c r="B141" s="25"/>
      <c r="C141" s="25"/>
      <c r="D141" s="7"/>
      <c r="E141" s="26"/>
      <c r="F141" s="26"/>
      <c r="G141" s="7"/>
      <c r="H141" s="8"/>
    </row>
    <row r="142" spans="1:8" ht="12.75">
      <c r="A142" s="25"/>
      <c r="B142" s="25"/>
      <c r="C142" s="25"/>
      <c r="D142" s="7"/>
      <c r="E142" s="26"/>
      <c r="F142" s="26"/>
      <c r="G142" s="7"/>
      <c r="H142" s="8"/>
    </row>
    <row r="143" spans="1:8" ht="12.75">
      <c r="A143" s="25"/>
      <c r="B143" s="25"/>
      <c r="C143" s="25"/>
      <c r="D143" s="7"/>
      <c r="E143" s="26"/>
      <c r="F143" s="26"/>
      <c r="G143" s="7"/>
      <c r="H143" s="8"/>
    </row>
    <row r="144" spans="1:8" ht="12.75">
      <c r="A144" s="25"/>
      <c r="B144" s="25"/>
      <c r="C144" s="25"/>
      <c r="D144" s="7"/>
      <c r="E144" s="26"/>
      <c r="F144" s="26"/>
      <c r="G144" s="7"/>
      <c r="H144" s="8"/>
    </row>
    <row r="145" spans="1:8" ht="12.75">
      <c r="A145" s="25"/>
      <c r="B145" s="25"/>
      <c r="C145" s="25"/>
      <c r="D145" s="7"/>
      <c r="E145" s="26"/>
      <c r="F145" s="26"/>
      <c r="G145" s="7"/>
      <c r="H145" s="8"/>
    </row>
    <row r="146" spans="1:8" ht="12.75">
      <c r="A146" s="25"/>
      <c r="B146" s="25"/>
      <c r="C146" s="25"/>
      <c r="D146" s="7"/>
      <c r="E146" s="26"/>
      <c r="F146" s="26"/>
      <c r="G146" s="7"/>
      <c r="H146" s="8"/>
    </row>
    <row r="147" spans="1:8" ht="12.75">
      <c r="A147" s="25"/>
      <c r="B147" s="25"/>
      <c r="C147" s="25"/>
      <c r="D147" s="7"/>
      <c r="E147" s="26"/>
      <c r="F147" s="26"/>
      <c r="G147" s="7"/>
      <c r="H147" s="8"/>
    </row>
    <row r="148" spans="1:8" ht="12.75">
      <c r="A148" s="25"/>
      <c r="B148" s="25"/>
      <c r="C148" s="25"/>
      <c r="D148" s="7"/>
      <c r="E148" s="26"/>
      <c r="F148" s="26"/>
      <c r="G148" s="7"/>
      <c r="H148" s="8"/>
    </row>
    <row r="149" spans="1:8" ht="12.75">
      <c r="A149" s="25"/>
      <c r="B149" s="25"/>
      <c r="C149" s="25"/>
      <c r="D149" s="7"/>
      <c r="E149" s="26"/>
      <c r="F149" s="26"/>
      <c r="G149" s="7"/>
      <c r="H149" s="8"/>
    </row>
    <row r="150" spans="1:8" ht="12.75">
      <c r="A150" s="25"/>
      <c r="B150" s="25"/>
      <c r="C150" s="25"/>
      <c r="D150" s="7"/>
      <c r="E150" s="26"/>
      <c r="F150" s="26"/>
      <c r="G150" s="7"/>
      <c r="H150" s="8"/>
    </row>
    <row r="151" spans="1:8" ht="12.75">
      <c r="A151" s="25"/>
      <c r="B151" s="25"/>
      <c r="C151" s="25"/>
      <c r="D151" s="7"/>
      <c r="E151" s="26"/>
      <c r="F151" s="26"/>
      <c r="G151" s="7"/>
      <c r="H151" s="8"/>
    </row>
    <row r="152" spans="1:8" ht="12.75">
      <c r="A152" s="25"/>
      <c r="B152" s="25"/>
      <c r="C152" s="25"/>
      <c r="D152" s="7"/>
      <c r="E152" s="26"/>
      <c r="F152" s="26"/>
      <c r="G152" s="7"/>
      <c r="H152" s="8"/>
    </row>
    <row r="153" spans="1:8" ht="12.75">
      <c r="A153" s="25"/>
      <c r="B153" s="25"/>
      <c r="C153" s="25"/>
      <c r="D153" s="7"/>
      <c r="E153" s="26"/>
      <c r="F153" s="26"/>
      <c r="G153" s="7"/>
      <c r="H153" s="8"/>
    </row>
    <row r="154" spans="1:8" ht="12.75">
      <c r="A154" s="25"/>
      <c r="B154" s="25"/>
      <c r="C154" s="25"/>
      <c r="D154" s="7"/>
      <c r="E154" s="26"/>
      <c r="F154" s="26"/>
      <c r="G154" s="7"/>
      <c r="H154" s="8"/>
    </row>
    <row r="155" spans="1:8" ht="12.75">
      <c r="A155" s="25"/>
      <c r="B155" s="25"/>
      <c r="C155" s="25"/>
      <c r="D155" s="7"/>
      <c r="E155" s="26"/>
      <c r="F155" s="26"/>
      <c r="G155" s="7"/>
      <c r="H155" s="8"/>
    </row>
    <row r="156" spans="1:8" ht="12.75">
      <c r="A156" s="25"/>
      <c r="B156" s="25"/>
      <c r="C156" s="25"/>
      <c r="D156" s="7"/>
      <c r="E156" s="26"/>
      <c r="F156" s="26"/>
      <c r="G156" s="7"/>
      <c r="H156" s="8"/>
    </row>
    <row r="157" spans="1:8" ht="12.75">
      <c r="A157" s="25"/>
      <c r="B157" s="25"/>
      <c r="C157" s="25"/>
      <c r="D157" s="7"/>
      <c r="E157" s="26"/>
      <c r="F157" s="26"/>
      <c r="G157" s="7"/>
      <c r="H157" s="8"/>
    </row>
    <row r="158" spans="1:8" ht="12.75">
      <c r="A158" s="25"/>
      <c r="B158" s="25"/>
      <c r="C158" s="25"/>
      <c r="D158" s="7"/>
      <c r="E158" s="26"/>
      <c r="F158" s="26"/>
      <c r="G158" s="7"/>
      <c r="H158" s="8"/>
    </row>
    <row r="159" spans="1:8" ht="12.75">
      <c r="A159" s="25"/>
      <c r="B159" s="25"/>
      <c r="C159" s="25"/>
      <c r="D159" s="7"/>
      <c r="E159" s="26"/>
      <c r="F159" s="26"/>
      <c r="G159" s="7"/>
      <c r="H159" s="8"/>
    </row>
    <row r="160" spans="1:8" ht="12.75">
      <c r="A160" s="25"/>
      <c r="B160" s="25"/>
      <c r="C160" s="25"/>
      <c r="D160" s="7"/>
      <c r="E160" s="26"/>
      <c r="F160" s="26"/>
      <c r="G160" s="7"/>
      <c r="H160" s="8"/>
    </row>
    <row r="161" spans="1:8" ht="12.75">
      <c r="A161" s="25"/>
      <c r="B161" s="25"/>
      <c r="C161" s="25"/>
      <c r="D161" s="7"/>
      <c r="E161" s="26"/>
      <c r="F161" s="26"/>
      <c r="G161" s="7"/>
      <c r="H161" s="8"/>
    </row>
    <row r="162" spans="1:8" ht="12.75">
      <c r="A162" s="25"/>
      <c r="B162" s="25"/>
      <c r="C162" s="25"/>
      <c r="D162" s="7"/>
      <c r="E162" s="26"/>
      <c r="F162" s="26"/>
      <c r="G162" s="7"/>
      <c r="H162" s="8"/>
    </row>
    <row r="163" spans="1:8" ht="12.75">
      <c r="A163" s="25"/>
      <c r="B163" s="25"/>
      <c r="C163" s="25"/>
      <c r="D163" s="7"/>
      <c r="E163" s="26"/>
      <c r="F163" s="26"/>
      <c r="G163" s="7"/>
      <c r="H163" s="8"/>
    </row>
    <row r="164" spans="1:8" ht="12.75">
      <c r="A164" s="25"/>
      <c r="B164" s="25"/>
      <c r="C164" s="25"/>
      <c r="D164" s="7"/>
      <c r="E164" s="26"/>
      <c r="F164" s="26"/>
      <c r="G164" s="7"/>
      <c r="H164" s="8"/>
    </row>
    <row r="165" spans="1:8" ht="12.75">
      <c r="A165" s="25"/>
      <c r="B165" s="25"/>
      <c r="C165" s="25"/>
      <c r="D165" s="7"/>
      <c r="E165" s="26"/>
      <c r="F165" s="26"/>
      <c r="G165" s="7"/>
      <c r="H165" s="8"/>
    </row>
    <row r="166" spans="1:8" ht="12.75">
      <c r="A166" s="25"/>
      <c r="B166" s="25"/>
      <c r="C166" s="25"/>
      <c r="D166" s="7"/>
      <c r="E166" s="26"/>
      <c r="F166" s="26"/>
      <c r="G166" s="7"/>
      <c r="H166" s="8"/>
    </row>
    <row r="167" spans="1:8" ht="12.75">
      <c r="A167" s="25"/>
      <c r="B167" s="25"/>
      <c r="C167" s="25"/>
      <c r="D167" s="7"/>
      <c r="E167" s="26"/>
      <c r="F167" s="26"/>
      <c r="G167" s="7"/>
      <c r="H167" s="8"/>
    </row>
    <row r="168" spans="1:8" ht="12.75">
      <c r="A168" s="25"/>
      <c r="B168" s="25"/>
      <c r="C168" s="25"/>
      <c r="D168" s="7"/>
      <c r="E168" s="26"/>
      <c r="F168" s="26"/>
      <c r="G168" s="7"/>
      <c r="H168" s="8"/>
    </row>
    <row r="169" spans="1:8" ht="12.75">
      <c r="A169" s="25"/>
      <c r="B169" s="25"/>
      <c r="C169" s="25"/>
      <c r="D169" s="7"/>
      <c r="E169" s="26"/>
      <c r="F169" s="26"/>
      <c r="G169" s="7"/>
      <c r="H169" s="8"/>
    </row>
    <row r="170" spans="1:8" ht="12.75">
      <c r="A170" s="25"/>
      <c r="B170" s="25"/>
      <c r="C170" s="25"/>
      <c r="D170" s="7"/>
      <c r="E170" s="26"/>
      <c r="F170" s="26"/>
      <c r="G170" s="7"/>
      <c r="H170" s="8"/>
    </row>
    <row r="171" spans="1:8" ht="12.75">
      <c r="A171" s="25"/>
      <c r="B171" s="25"/>
      <c r="C171" s="25"/>
      <c r="D171" s="7"/>
      <c r="E171" s="26"/>
      <c r="F171" s="26"/>
      <c r="G171" s="7"/>
      <c r="H171" s="8"/>
    </row>
    <row r="172" spans="1:8" ht="12.75">
      <c r="A172" s="25"/>
      <c r="B172" s="25"/>
      <c r="C172" s="25"/>
      <c r="D172" s="7"/>
      <c r="E172" s="26"/>
      <c r="F172" s="26"/>
      <c r="G172" s="7"/>
      <c r="H172" s="8"/>
    </row>
    <row r="173" spans="1:8" ht="12.75">
      <c r="A173" s="25"/>
      <c r="B173" s="25"/>
      <c r="C173" s="25"/>
      <c r="D173" s="7"/>
      <c r="E173" s="26"/>
      <c r="F173" s="26"/>
      <c r="G173" s="7"/>
      <c r="H173" s="8"/>
    </row>
    <row r="174" spans="1:8" ht="12.75">
      <c r="A174" s="25"/>
      <c r="B174" s="25"/>
      <c r="C174" s="25"/>
      <c r="D174" s="7"/>
      <c r="E174" s="26"/>
      <c r="F174" s="26"/>
      <c r="G174" s="7"/>
      <c r="H174" s="8"/>
    </row>
    <row r="175" spans="1:8" ht="12.75">
      <c r="A175" s="25"/>
      <c r="B175" s="25"/>
      <c r="C175" s="25"/>
      <c r="D175" s="7"/>
      <c r="E175" s="26"/>
      <c r="F175" s="26"/>
      <c r="G175" s="7"/>
      <c r="H175" s="8"/>
    </row>
    <row r="176" spans="1:8" ht="12.75">
      <c r="A176" s="25"/>
      <c r="B176" s="25"/>
      <c r="C176" s="25"/>
      <c r="D176" s="7"/>
      <c r="E176" s="26"/>
      <c r="F176" s="26"/>
      <c r="G176" s="7"/>
      <c r="H176" s="8"/>
    </row>
    <row r="177" spans="1:8" ht="12.75">
      <c r="A177" s="25"/>
      <c r="B177" s="25"/>
      <c r="C177" s="25"/>
      <c r="D177" s="7"/>
      <c r="E177" s="26"/>
      <c r="F177" s="26"/>
      <c r="G177" s="7"/>
      <c r="H177" s="8"/>
    </row>
    <row r="178" spans="1:8" ht="12.75">
      <c r="A178" s="25"/>
      <c r="B178" s="25"/>
      <c r="C178" s="25"/>
      <c r="D178" s="7"/>
      <c r="E178" s="26"/>
      <c r="F178" s="26"/>
      <c r="G178" s="7"/>
      <c r="H178" s="8"/>
    </row>
    <row r="179" spans="1:8" ht="12.75">
      <c r="A179" s="25"/>
      <c r="B179" s="25"/>
      <c r="C179" s="25"/>
      <c r="D179" s="7"/>
      <c r="E179" s="26"/>
      <c r="F179" s="26"/>
      <c r="G179" s="7"/>
      <c r="H179" s="8"/>
    </row>
    <row r="180" spans="1:8" ht="12.75">
      <c r="A180" s="25"/>
      <c r="B180" s="25"/>
      <c r="C180" s="25"/>
      <c r="D180" s="7"/>
      <c r="E180" s="26"/>
      <c r="F180" s="26"/>
      <c r="G180" s="7"/>
      <c r="H180" s="8"/>
    </row>
    <row r="181" spans="1:8" ht="12.75">
      <c r="A181" s="25"/>
      <c r="B181" s="25"/>
      <c r="C181" s="25"/>
      <c r="D181" s="7"/>
      <c r="E181" s="26"/>
      <c r="F181" s="26"/>
      <c r="G181" s="7"/>
      <c r="H181" s="8"/>
    </row>
    <row r="182" spans="1:8" ht="12.75">
      <c r="A182" s="25"/>
      <c r="B182" s="25"/>
      <c r="C182" s="25"/>
      <c r="D182" s="7"/>
      <c r="E182" s="26"/>
      <c r="F182" s="26"/>
      <c r="G182" s="7"/>
      <c r="H182" s="8"/>
    </row>
    <row r="183" spans="1:8" ht="12.75">
      <c r="A183" s="25"/>
      <c r="B183" s="25"/>
      <c r="C183" s="25"/>
      <c r="D183" s="7"/>
      <c r="E183" s="26"/>
      <c r="F183" s="26"/>
      <c r="G183" s="7"/>
      <c r="H183" s="8"/>
    </row>
    <row r="184" spans="1:8" ht="12.75">
      <c r="A184" s="25"/>
      <c r="B184" s="25"/>
      <c r="C184" s="25"/>
      <c r="D184" s="7"/>
      <c r="E184" s="26"/>
      <c r="F184" s="26"/>
      <c r="G184" s="7"/>
      <c r="H184" s="8"/>
    </row>
    <row r="185" spans="1:8" ht="12.75">
      <c r="A185" s="25"/>
      <c r="B185" s="25"/>
      <c r="C185" s="25"/>
      <c r="D185" s="7"/>
      <c r="E185" s="26"/>
      <c r="F185" s="26"/>
      <c r="G185" s="7"/>
      <c r="H185" s="8"/>
    </row>
    <row r="186" spans="1:8" ht="12.75">
      <c r="A186" s="25"/>
      <c r="B186" s="25"/>
      <c r="C186" s="25"/>
      <c r="D186" s="7"/>
      <c r="E186" s="26"/>
      <c r="F186" s="26"/>
      <c r="G186" s="7"/>
      <c r="H186" s="8"/>
    </row>
    <row r="187" spans="1:8" ht="12.75">
      <c r="A187" s="25"/>
      <c r="B187" s="25"/>
      <c r="C187" s="25"/>
      <c r="D187" s="7"/>
      <c r="E187" s="26"/>
      <c r="F187" s="26"/>
      <c r="G187" s="7"/>
      <c r="H187" s="8"/>
    </row>
    <row r="188" spans="1:8" ht="12.75">
      <c r="A188" s="25"/>
      <c r="B188" s="25"/>
      <c r="C188" s="25"/>
      <c r="D188" s="7"/>
      <c r="E188" s="26"/>
      <c r="F188" s="26"/>
      <c r="G188" s="7"/>
      <c r="H188" s="8"/>
    </row>
    <row r="189" spans="1:8" ht="12.75">
      <c r="A189" s="25"/>
      <c r="B189" s="25"/>
      <c r="C189" s="25"/>
      <c r="D189" s="7"/>
      <c r="E189" s="26"/>
      <c r="F189" s="26"/>
      <c r="G189" s="7"/>
      <c r="H189" s="8"/>
    </row>
    <row r="190" spans="1:8" ht="12.75">
      <c r="A190" s="25"/>
      <c r="B190" s="25"/>
      <c r="C190" s="25"/>
      <c r="D190" s="7"/>
      <c r="E190" s="26"/>
      <c r="F190" s="26"/>
      <c r="G190" s="7"/>
      <c r="H190" s="8"/>
    </row>
    <row r="191" spans="1:8" ht="12.75">
      <c r="A191" s="25"/>
      <c r="B191" s="25"/>
      <c r="C191" s="25"/>
      <c r="D191" s="7"/>
      <c r="E191" s="26"/>
      <c r="F191" s="26"/>
      <c r="G191" s="7"/>
      <c r="H191" s="8"/>
    </row>
    <row r="192" spans="1:8" ht="12.75">
      <c r="A192" s="25"/>
      <c r="B192" s="25"/>
      <c r="C192" s="25"/>
      <c r="D192" s="7"/>
      <c r="E192" s="26"/>
      <c r="F192" s="26"/>
      <c r="G192" s="7"/>
      <c r="H192" s="8"/>
    </row>
    <row r="193" spans="1:8" ht="12.75">
      <c r="A193" s="25"/>
      <c r="B193" s="25"/>
      <c r="C193" s="25"/>
      <c r="D193" s="7"/>
      <c r="E193" s="26"/>
      <c r="F193" s="26"/>
      <c r="G193" s="7"/>
      <c r="H193" s="8"/>
    </row>
    <row r="194" spans="1:8" ht="12.75">
      <c r="A194" s="25"/>
      <c r="B194" s="25"/>
      <c r="C194" s="25"/>
      <c r="D194" s="7"/>
      <c r="E194" s="26"/>
      <c r="F194" s="26"/>
      <c r="G194" s="7"/>
      <c r="H194" s="8"/>
    </row>
  </sheetData>
  <sheetProtection password="CCEB" sheet="1"/>
  <autoFilter ref="A19:H19"/>
  <mergeCells count="38">
    <mergeCell ref="G28:H28"/>
    <mergeCell ref="A29:E29"/>
    <mergeCell ref="G29:H29"/>
    <mergeCell ref="A43:E43"/>
    <mergeCell ref="G43:H43"/>
    <mergeCell ref="A7:C7"/>
    <mergeCell ref="A18:C18"/>
    <mergeCell ref="A8:H8"/>
    <mergeCell ref="D13:H13"/>
    <mergeCell ref="D10:H10"/>
    <mergeCell ref="A12:C12"/>
    <mergeCell ref="A15:C15"/>
    <mergeCell ref="D12:H12"/>
    <mergeCell ref="A9:C9"/>
    <mergeCell ref="A13:C13"/>
    <mergeCell ref="A14:C14"/>
    <mergeCell ref="A10:C10"/>
    <mergeCell ref="A16:C16"/>
    <mergeCell ref="A54:H55"/>
    <mergeCell ref="D14:H14"/>
    <mergeCell ref="D15:H15"/>
    <mergeCell ref="D16:H16"/>
    <mergeCell ref="D17:H17"/>
    <mergeCell ref="D18:H18"/>
    <mergeCell ref="A17:C17"/>
    <mergeCell ref="A44:E44"/>
    <mergeCell ref="G44:H44"/>
    <mergeCell ref="A28:E28"/>
    <mergeCell ref="D5:H5"/>
    <mergeCell ref="D6:H6"/>
    <mergeCell ref="D7:H7"/>
    <mergeCell ref="D9:H9"/>
    <mergeCell ref="A1:H3"/>
    <mergeCell ref="D53:H53"/>
    <mergeCell ref="A6:C6"/>
    <mergeCell ref="A11:H11"/>
    <mergeCell ref="A4:H4"/>
    <mergeCell ref="A5:C5"/>
  </mergeCells>
  <printOptions horizontalCentered="1"/>
  <pageMargins left="0.7480314960629921" right="0.5905511811023623" top="0.6692913385826772" bottom="0.6299212598425197" header="0" footer="0.4724409448818898"/>
  <pageSetup fitToHeight="18" horizontalDpi="600" verticalDpi="600" orientation="portrait" paperSize="9" scale="50" r:id="rId2"/>
  <rowBreaks count="2" manualBreakCount="2">
    <brk id="28" max="7" man="1"/>
    <brk id="43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zoomScale="75" zoomScaleNormal="75" zoomScalePageLayoutView="0" workbookViewId="0" topLeftCell="A7">
      <selection activeCell="C37" sqref="C37"/>
    </sheetView>
  </sheetViews>
  <sheetFormatPr defaultColWidth="11.421875" defaultRowHeight="12.75"/>
  <sheetData>
    <row r="1" spans="1:2" ht="32.25" customHeight="1">
      <c r="A1" s="2"/>
      <c r="B1" s="2"/>
    </row>
    <row r="2" spans="1:2" ht="55.5" customHeight="1">
      <c r="A2" s="3"/>
      <c r="B2" s="4"/>
    </row>
    <row r="3" spans="1:2" ht="55.5" customHeight="1">
      <c r="A3" s="3"/>
      <c r="B3" s="4"/>
    </row>
    <row r="4" spans="1:2" ht="55.5" customHeight="1">
      <c r="A4" s="3"/>
      <c r="B4" s="4"/>
    </row>
    <row r="5" spans="1:2" ht="55.5" customHeight="1">
      <c r="A5" s="3"/>
      <c r="B5" s="4"/>
    </row>
    <row r="6" spans="1:2" ht="55.5" customHeight="1">
      <c r="A6" s="3"/>
      <c r="B6" s="4"/>
    </row>
    <row r="7" spans="1:2" ht="55.5" customHeight="1">
      <c r="A7" s="3"/>
      <c r="B7" s="4"/>
    </row>
    <row r="8" spans="1:2" ht="55.5" customHeight="1">
      <c r="A8" s="3"/>
      <c r="B8" s="4"/>
    </row>
    <row r="9" spans="1:2" ht="55.5" customHeight="1">
      <c r="A9" s="3"/>
      <c r="B9" s="4"/>
    </row>
    <row r="10" spans="1:2" ht="55.5" customHeight="1">
      <c r="A10" s="3"/>
      <c r="B10" s="4"/>
    </row>
    <row r="11" spans="1:2" ht="55.5" customHeight="1">
      <c r="A11" s="3"/>
      <c r="B11" s="4"/>
    </row>
    <row r="12" spans="1:2" ht="55.5" customHeight="1">
      <c r="A12" s="3"/>
      <c r="B12" s="4"/>
    </row>
    <row r="13" spans="1:2" ht="55.5" customHeight="1">
      <c r="A13" s="5"/>
      <c r="B13" s="4"/>
    </row>
    <row r="14" spans="1:2" ht="55.5" customHeight="1">
      <c r="A14" s="5"/>
      <c r="B14" s="4"/>
    </row>
    <row r="15" spans="1:2" ht="55.5" customHeight="1">
      <c r="A15" s="5"/>
      <c r="B15" s="4"/>
    </row>
    <row r="16" spans="1:2" ht="55.5" customHeight="1">
      <c r="A16" s="3"/>
      <c r="B16" s="4"/>
    </row>
    <row r="17" spans="1:2" ht="55.5" customHeight="1">
      <c r="A17" s="5"/>
      <c r="B17" s="4"/>
    </row>
    <row r="18" spans="1:2" ht="55.5" customHeight="1">
      <c r="A18" s="5"/>
      <c r="B18" s="4"/>
    </row>
    <row r="19" spans="1:2" ht="55.5" customHeight="1">
      <c r="A19" s="5"/>
      <c r="B19" s="4"/>
    </row>
    <row r="20" spans="1:2" ht="55.5" customHeight="1">
      <c r="A20" s="5"/>
      <c r="B20" s="4"/>
    </row>
    <row r="21" spans="1:2" ht="55.5" customHeight="1">
      <c r="A21" s="5"/>
      <c r="B21" s="4"/>
    </row>
    <row r="22" spans="1:2" ht="55.5" customHeight="1">
      <c r="A22" s="5"/>
      <c r="B22" s="4"/>
    </row>
    <row r="23" spans="1:2" ht="55.5" customHeight="1">
      <c r="A23" s="5"/>
      <c r="B23" s="4"/>
    </row>
    <row r="24" spans="1:2" ht="55.5" customHeight="1">
      <c r="A24" s="5"/>
      <c r="B24" s="4"/>
    </row>
    <row r="25" spans="1:2" ht="55.5" customHeight="1">
      <c r="A25" s="5"/>
      <c r="B25" s="4"/>
    </row>
    <row r="26" spans="1:2" ht="55.5" customHeight="1">
      <c r="A26" s="5"/>
      <c r="B26" s="4"/>
    </row>
    <row r="27" spans="1:2" ht="55.5" customHeight="1">
      <c r="A27" s="5"/>
      <c r="B27" s="4"/>
    </row>
    <row r="28" spans="1:2" ht="55.5" customHeight="1">
      <c r="A28" s="5"/>
      <c r="B28" s="4"/>
    </row>
    <row r="29" spans="1:2" ht="55.5" customHeight="1">
      <c r="A29" s="5"/>
      <c r="B29" s="4"/>
    </row>
    <row r="30" spans="1:2" ht="55.5" customHeight="1">
      <c r="A30" s="5"/>
      <c r="B30" s="4"/>
    </row>
    <row r="31" spans="1:2" ht="55.5" customHeight="1">
      <c r="A31" s="5"/>
      <c r="B31" s="4"/>
    </row>
    <row r="32" spans="1:2" ht="55.5" customHeight="1">
      <c r="A32" s="5"/>
      <c r="B32" s="4"/>
    </row>
    <row r="33" spans="1:2" ht="55.5" customHeight="1">
      <c r="A33" s="5"/>
      <c r="B33" s="4"/>
    </row>
    <row r="34" spans="1:2" ht="55.5" customHeight="1">
      <c r="A34" s="5"/>
      <c r="B34" s="4"/>
    </row>
    <row r="35" ht="55.5" customHeight="1">
      <c r="B35" s="1"/>
    </row>
    <row r="36" ht="55.5" customHeight="1"/>
    <row r="37" ht="55.5" customHeight="1"/>
    <row r="38" ht="55.5" customHeight="1"/>
    <row r="39" ht="55.5" customHeight="1"/>
    <row r="40" ht="55.5" customHeight="1"/>
    <row r="41" ht="55.5" customHeight="1"/>
    <row r="42" ht="55.5" customHeight="1"/>
    <row r="43" ht="55.5" customHeight="1"/>
    <row r="44" ht="55.5" customHeight="1"/>
    <row r="45" ht="55.5" customHeight="1"/>
    <row r="46" ht="55.5" customHeight="1"/>
    <row r="47" ht="55.5" customHeight="1"/>
    <row r="48" ht="55.5" customHeight="1"/>
    <row r="49" ht="55.5" customHeight="1"/>
    <row r="50" ht="55.5" customHeight="1"/>
    <row r="51" ht="55.5" customHeight="1"/>
    <row r="52" ht="55.5" customHeight="1"/>
    <row r="53" ht="55.5" customHeight="1"/>
    <row r="54" ht="55.5" customHeight="1"/>
    <row r="55" ht="55.5" customHeight="1"/>
    <row r="56" ht="55.5" customHeight="1"/>
    <row r="57" ht="55.5" customHeight="1"/>
    <row r="58" ht="55.5" customHeight="1"/>
    <row r="59" ht="55.5" customHeight="1"/>
    <row r="60" ht="55.5" customHeight="1"/>
    <row r="61" ht="55.5" customHeight="1"/>
    <row r="62" ht="66.75" customHeight="1"/>
    <row r="63" ht="55.5" customHeight="1"/>
    <row r="64" ht="55.5" customHeight="1"/>
    <row r="65" ht="55.5" customHeight="1"/>
    <row r="66" ht="55.5" customHeight="1"/>
    <row r="67" ht="55.5" customHeight="1"/>
    <row r="68" ht="55.5" customHeight="1"/>
    <row r="69" ht="55.5" customHeight="1"/>
    <row r="70" ht="55.5" customHeight="1"/>
    <row r="71" ht="55.5" customHeight="1"/>
    <row r="72" ht="55.5" customHeight="1"/>
    <row r="73" ht="55.5" customHeight="1"/>
    <row r="74" ht="55.5" customHeight="1"/>
    <row r="75" ht="55.5" customHeight="1"/>
    <row r="76" ht="55.5" customHeight="1"/>
    <row r="77" ht="55.5" customHeight="1"/>
    <row r="78" ht="55.5" customHeight="1"/>
    <row r="79" ht="55.5" customHeight="1"/>
    <row r="80" ht="55.5" customHeight="1"/>
    <row r="81" ht="55.5" customHeight="1"/>
    <row r="82" ht="55.5" customHeight="1"/>
    <row r="83" ht="55.5" customHeight="1"/>
    <row r="84" ht="55.5" customHeight="1"/>
    <row r="85" ht="55.5" customHeight="1"/>
    <row r="86" ht="55.5" customHeight="1"/>
    <row r="87" ht="55.5" customHeight="1"/>
    <row r="88" ht="55.5" customHeight="1"/>
    <row r="89" ht="55.5" customHeight="1"/>
    <row r="90" ht="55.5" customHeight="1"/>
    <row r="91" ht="55.5" customHeight="1"/>
    <row r="92" ht="55.5" customHeight="1"/>
    <row r="93" ht="55.5" customHeight="1"/>
    <row r="94" ht="55.5" customHeight="1"/>
    <row r="95" ht="55.5" customHeight="1"/>
    <row r="96" ht="55.5" customHeight="1"/>
    <row r="97" ht="55.5" customHeight="1"/>
    <row r="98" ht="55.5" customHeight="1"/>
    <row r="99" ht="55.5" customHeight="1"/>
    <row r="100" ht="55.5" customHeight="1"/>
    <row r="101" ht="55.5" customHeight="1"/>
    <row r="102" ht="55.5" customHeight="1"/>
    <row r="103" ht="55.5" customHeight="1"/>
    <row r="104" ht="55.5" customHeight="1"/>
    <row r="105" ht="55.5" customHeight="1"/>
    <row r="106" ht="55.5" customHeight="1"/>
    <row r="107" ht="55.5" customHeight="1"/>
    <row r="108" ht="55.5" customHeight="1"/>
    <row r="109" ht="55.5" customHeight="1"/>
    <row r="110" ht="55.5" customHeight="1"/>
    <row r="111" ht="55.5" customHeight="1"/>
    <row r="112" ht="55.5" customHeight="1"/>
    <row r="113" ht="55.5" customHeight="1"/>
    <row r="114" ht="55.5" customHeight="1"/>
    <row r="115" ht="55.5" customHeight="1"/>
    <row r="116" ht="55.5" customHeight="1"/>
    <row r="117" ht="55.5" customHeight="1"/>
    <row r="118" ht="55.5" customHeight="1"/>
    <row r="119" ht="55.5" customHeight="1"/>
    <row r="120" ht="55.5" customHeight="1"/>
    <row r="121" ht="55.5" customHeight="1"/>
    <row r="122" ht="55.5" customHeight="1"/>
    <row r="123" ht="55.5" customHeight="1"/>
    <row r="124" ht="55.5" customHeight="1"/>
    <row r="125" ht="80.25" customHeight="1"/>
    <row r="126" ht="55.5" customHeight="1"/>
    <row r="127" ht="55.5" customHeight="1"/>
    <row r="128" ht="55.5" customHeight="1"/>
    <row r="129" ht="55.5" customHeight="1"/>
    <row r="130" ht="55.5" customHeight="1"/>
    <row r="131" ht="78" customHeight="1"/>
    <row r="132" ht="82.5" customHeight="1"/>
    <row r="133" ht="55.5" customHeight="1"/>
    <row r="134" ht="55.5" customHeight="1"/>
    <row r="135" ht="55.5" customHeight="1"/>
    <row r="136" ht="55.5" customHeight="1"/>
    <row r="137" ht="55.5" customHeight="1"/>
    <row r="138" ht="55.5" customHeight="1"/>
    <row r="139" ht="69" customHeight="1"/>
    <row r="140" ht="69" customHeight="1"/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PAVON CLAUDIA KARINA</cp:lastModifiedBy>
  <cp:lastPrinted>2017-09-29T15:24:59Z</cp:lastPrinted>
  <dcterms:created xsi:type="dcterms:W3CDTF">2004-06-08T12:08:28Z</dcterms:created>
  <dcterms:modified xsi:type="dcterms:W3CDTF">2017-12-12T14:03:15Z</dcterms:modified>
  <cp:category/>
  <cp:version/>
  <cp:contentType/>
  <cp:contentStatus/>
</cp:coreProperties>
</file>