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1145" activeTab="0"/>
  </bookViews>
  <sheets>
    <sheet name="Planilla de Cotización" sheetId="1" r:id="rId1"/>
    <sheet name="Hoja1" sheetId="2" r:id="rId2"/>
  </sheets>
  <definedNames>
    <definedName name="_xlnm._FilterDatabase" localSheetId="0" hidden="1">'Planilla de Cotización'!$A$19:$H$19</definedName>
    <definedName name="_xlnm.Print_Area" localSheetId="0">'Planilla de Cotización'!$A$1:$H$118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<sst xmlns="http://schemas.openxmlformats.org/spreadsheetml/2006/main" count="289" uniqueCount="187">
  <si>
    <t>Número:</t>
  </si>
  <si>
    <t>Ejercicio:</t>
  </si>
  <si>
    <t>Denominación:</t>
  </si>
  <si>
    <t>C.U.I.T:</t>
  </si>
  <si>
    <t xml:space="preserve">Unidad </t>
  </si>
  <si>
    <t>Nombre o Razón Social:</t>
  </si>
  <si>
    <t xml:space="preserve">Calle: 45 entre 7 y 8, ciudad de La Plata, provincia de Buenos Aires. </t>
  </si>
  <si>
    <t>Nº Proveedor del Estado:</t>
  </si>
  <si>
    <t>Datos del Oferente</t>
  </si>
  <si>
    <t>Datos del Organismo Contratante</t>
  </si>
  <si>
    <t>Agencia de Recaudación de la provincia de Buenos Aires</t>
  </si>
  <si>
    <t>Expediente Nº:</t>
  </si>
  <si>
    <r>
      <t>Domicilio:</t>
    </r>
    <r>
      <rPr>
        <sz val="10"/>
        <rFont val="Arial"/>
        <family val="2"/>
      </rPr>
      <t xml:space="preserve"> </t>
    </r>
  </si>
  <si>
    <t>TOTAL NETO-NETO ($)</t>
  </si>
  <si>
    <t>Firma y Sello del Oferente</t>
  </si>
  <si>
    <t>Datos de la Contratación Directa</t>
  </si>
  <si>
    <t>PLANILLA DE COTIZACION</t>
  </si>
  <si>
    <t>4362.0297</t>
  </si>
  <si>
    <t>4362.0298</t>
  </si>
  <si>
    <t>4362.0295</t>
  </si>
  <si>
    <t>2285.0110</t>
  </si>
  <si>
    <t>2285.0106</t>
  </si>
  <si>
    <t>2285.0111</t>
  </si>
  <si>
    <t>2285.0112</t>
  </si>
  <si>
    <t>0657.0118</t>
  </si>
  <si>
    <t>0657.0177</t>
  </si>
  <si>
    <t>0657.0117</t>
  </si>
  <si>
    <t>0657.0168</t>
  </si>
  <si>
    <t>0657.0142</t>
  </si>
  <si>
    <t>0658.0092</t>
  </si>
  <si>
    <t>0658.0045</t>
  </si>
  <si>
    <t>2072.0018</t>
  </si>
  <si>
    <t>2072.0036</t>
  </si>
  <si>
    <t>0554.0302</t>
  </si>
  <si>
    <t>0554.0261</t>
  </si>
  <si>
    <t>0554.0303</t>
  </si>
  <si>
    <t>0275.0012</t>
  </si>
  <si>
    <t>1558.0798</t>
  </si>
  <si>
    <t>0278.0062</t>
  </si>
  <si>
    <t>0278.0061</t>
  </si>
  <si>
    <t>0278.0063</t>
  </si>
  <si>
    <t>0278.0064</t>
  </si>
  <si>
    <t>1767.0007</t>
  </si>
  <si>
    <t>3430.0042</t>
  </si>
  <si>
    <t>2291.0009</t>
  </si>
  <si>
    <t>1455.0069</t>
  </si>
  <si>
    <t>1568.0075</t>
  </si>
  <si>
    <t>1454.0018</t>
  </si>
  <si>
    <t>0657.0005</t>
  </si>
  <si>
    <t>1568.0077</t>
  </si>
  <si>
    <t>1451.0062</t>
  </si>
  <si>
    <t>1451.0143</t>
  </si>
  <si>
    <t>3269.0064</t>
  </si>
  <si>
    <t>8416.0016</t>
  </si>
  <si>
    <t>8416.0015</t>
  </si>
  <si>
    <t>0551.0388</t>
  </si>
  <si>
    <t>1579.0054</t>
  </si>
  <si>
    <t>1579.0055</t>
  </si>
  <si>
    <t>0657.0235</t>
  </si>
  <si>
    <t>1579.0042</t>
  </si>
  <si>
    <t>1878.0041</t>
  </si>
  <si>
    <t>1925.0040</t>
  </si>
  <si>
    <t>0281.0085</t>
  </si>
  <si>
    <t>0360.0208</t>
  </si>
  <si>
    <t>3722.0099</t>
  </si>
  <si>
    <t>TOAL NETO-NETO, son pesos</t>
  </si>
  <si>
    <t>TRANSPORTE SUBTOTAL ($)</t>
  </si>
  <si>
    <t>Renglón</t>
  </si>
  <si>
    <t>Cantidad</t>
  </si>
  <si>
    <t>Descripción</t>
  </si>
  <si>
    <t>Código Nomenclador Bienes y Servicios</t>
  </si>
  <si>
    <t>Precio
Unitario
($)</t>
  </si>
  <si>
    <t>Precio
Total
($)</t>
  </si>
  <si>
    <t>Domicilio Electrónico (Res. Nº 713/16CGP):</t>
  </si>
  <si>
    <r>
      <t>Domicilio Constituído:</t>
    </r>
    <r>
      <rPr>
        <sz val="10"/>
        <color indexed="8"/>
        <rFont val="Arial"/>
        <family val="2"/>
      </rPr>
      <t xml:space="preserve"> </t>
    </r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</si>
  <si>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</si>
  <si>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</si>
  <si>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ANEXO III</t>
  </si>
  <si>
    <t>Metro</t>
  </si>
  <si>
    <t>22700-12379/2017</t>
  </si>
  <si>
    <t>4362.0001</t>
  </si>
  <si>
    <t>4362.0296</t>
  </si>
  <si>
    <t>0657.0149</t>
  </si>
  <si>
    <t>0554.0305</t>
  </si>
  <si>
    <t>1514.0046</t>
  </si>
  <si>
    <t>2303.0006</t>
  </si>
  <si>
    <t>1766.0025</t>
  </si>
  <si>
    <t>0360.0206</t>
  </si>
  <si>
    <t>0360.0207</t>
  </si>
  <si>
    <t>1579.0053</t>
  </si>
  <si>
    <t>1767.0017</t>
  </si>
  <si>
    <t>1204.0036</t>
  </si>
  <si>
    <t>1568.0078</t>
  </si>
  <si>
    <t>1033.0053</t>
  </si>
  <si>
    <t>7455.0015</t>
  </si>
  <si>
    <t>10</t>
  </si>
  <si>
    <t>300</t>
  </si>
  <si>
    <t>12</t>
  </si>
  <si>
    <t>6</t>
  </si>
  <si>
    <t>106</t>
  </si>
  <si>
    <t>60</t>
  </si>
  <si>
    <t>2200</t>
  </si>
  <si>
    <t>50</t>
  </si>
  <si>
    <t>220</t>
  </si>
  <si>
    <t>1000</t>
  </si>
  <si>
    <t>5</t>
  </si>
  <si>
    <t>91/2017 - Procedimiento Abreviado</t>
  </si>
  <si>
    <r>
      <t xml:space="preserve">CABLE
</t>
    </r>
    <r>
      <rPr>
        <sz val="11"/>
        <color indexed="8"/>
        <rFont val="Arial"/>
        <family val="2"/>
      </rPr>
      <t>PRESENTACIÓN ROLLO X 100 MTS - SECCIÓN 1X1,5 MM - COLOR NEGRO AISLADO DE PVC ANTILLAMA - TIPO PIRELLI LSOH IRAM 2183, CN 10A - TN 220V</t>
    </r>
  </si>
  <si>
    <r>
      <t xml:space="preserve">CABLE
</t>
    </r>
    <r>
      <rPr>
        <sz val="11"/>
        <color indexed="8"/>
        <rFont val="Arial"/>
        <family val="2"/>
      </rPr>
      <t>PRESENTACIÓN ROLLO X 100 MTS - SECCIÓN 1X1,5 MM - COLOR BLANCO AISLADO DE PVC ANTILLAMA - TIPO PIRELLI LSOH IRAM 2183, CN 10A - TN 220V</t>
    </r>
  </si>
  <si>
    <r>
      <t xml:space="preserve">CABLE
</t>
    </r>
    <r>
      <rPr>
        <sz val="11"/>
        <color indexed="8"/>
        <rFont val="Arial"/>
        <family val="2"/>
      </rPr>
      <t>PRESENTACIÓN ROLLO X 100 MTS - SECCIÓN 1X1,5 MM - COLOR CELESTE AISLADO DE PVC ANTILLAMA - TIPO PIRELLI LSOH IRAM 2183, CN 10A - TN 220V</t>
    </r>
  </si>
  <si>
    <r>
      <t xml:space="preserve">CABLE
</t>
    </r>
    <r>
      <rPr>
        <sz val="11"/>
        <color indexed="8"/>
        <rFont val="Arial"/>
        <family val="2"/>
      </rPr>
      <t>PRESENTACIÓN ROLLO X 100 MTS - SECCIÓN 1X2,5 MM - COLOR CELESTE AISLADO DE PVC ANTILLAMA - TIPO PIRELLI LSOH IRAM 2183, CN 16A - TN 220V</t>
    </r>
  </si>
  <si>
    <r>
      <t xml:space="preserve">CABLE
</t>
    </r>
    <r>
      <rPr>
        <sz val="11"/>
        <color indexed="8"/>
        <rFont val="Arial"/>
        <family val="2"/>
      </rPr>
      <t>PRESENTACIÓN ROLLO X 100 MTS - SECCIÓN 1X2,5 MM - COLOR MARRÓN AISLADO DE PVC ANTILLAMA - TIPO PIRELLI LSOH IRAM 2183, CN 16A - TN 220V</t>
    </r>
  </si>
  <si>
    <r>
      <t xml:space="preserve">CABLE
</t>
    </r>
    <r>
      <rPr>
        <sz val="11"/>
        <color indexed="8"/>
        <rFont val="Arial"/>
        <family val="2"/>
      </rPr>
      <t>PRESENTACIÓN ROLLO X 100 MTS - SECCIÓN 1X2,5 MM - COLOR ROJO AISLADO DE PVC ANTILLAMA - TIPO PIRELLI LSOH IRAM 2183, CN 16A - TN 220V</t>
    </r>
  </si>
  <si>
    <r>
      <t xml:space="preserve">CABLE
</t>
    </r>
    <r>
      <rPr>
        <sz val="11"/>
        <color indexed="8"/>
        <rFont val="Arial"/>
        <family val="2"/>
      </rPr>
      <t>PRESENTACIÓN ROLLO X 100 MTS - SECCIÓN 1X2,5 MM - COLOR NEGRO AISLADO DE PVC ANTILLAMA - TIPO PIRELLI LSOH IRAM 2183, CN 16A - TN 220V</t>
    </r>
  </si>
  <si>
    <r>
      <t xml:space="preserve">CABLE
</t>
    </r>
    <r>
      <rPr>
        <sz val="11"/>
        <color indexed="8"/>
        <rFont val="Arial"/>
        <family val="2"/>
      </rPr>
      <t>PRESENTACIÓN ROLLO X 100 MTS - SECCIÓN 1X2,5 MM - COLOR VERDE/AMARILLO- AISLADO DE PVC ANTILLAMA - TIPO PIRELLI LSOH IRAM 2183, CN 16A - TN 220V</t>
    </r>
  </si>
  <si>
    <r>
      <t xml:space="preserve">CABLE
</t>
    </r>
    <r>
      <rPr>
        <sz val="11"/>
        <color indexed="8"/>
        <rFont val="Arial"/>
        <family val="2"/>
      </rPr>
      <t>PRESENTACIÓN ROLLO X 100 MTS - SECCIÓN 1X6 MM - COLOR MARRÓN AISLADO DE PVC ANTILLAMA - TIPO PIRELLI LSOH IRAM 2183, CN 16A - TN 220V</t>
    </r>
  </si>
  <si>
    <r>
      <t xml:space="preserve">CABLE
</t>
    </r>
    <r>
      <rPr>
        <sz val="11"/>
        <color indexed="8"/>
        <rFont val="Arial"/>
        <family val="2"/>
      </rPr>
      <t>PRESENTACIÓN ROLLO X 100 MTS - SECCIÓN 1X6 MM - COLOR NEGRO AISLADO DE PVC ANTILLAMA - TIPO PIRELLI LSOH IRAM 2183, CN 16A - TN 220V</t>
    </r>
  </si>
  <si>
    <r>
      <t xml:space="preserve">CABLE
</t>
    </r>
    <r>
      <rPr>
        <sz val="11"/>
        <color indexed="8"/>
        <rFont val="Arial"/>
        <family val="2"/>
      </rPr>
      <t>PRESENTACIÓN ROLLO X 100 MTS - SECCIÓN 1X6 MM - COLOR ROJO AISLADO DE PVC ANTILLAMA - TIPO PIRELLI LSOH IRAM 2183, CN 16A - TN 220V</t>
    </r>
  </si>
  <si>
    <r>
      <t xml:space="preserve">CABLE
</t>
    </r>
    <r>
      <rPr>
        <sz val="11"/>
        <color indexed="8"/>
        <rFont val="Arial"/>
        <family val="2"/>
      </rPr>
      <t>PRESENTACIÓN ROLLO X 100 MTS - SECCIÓN 1X6 MM - COLOR CELESTE AISLADO DE PVC ANTILLAMA - TIPO PIRELLI LSOH IRAM 2183, CN 16A - TN 220V</t>
    </r>
  </si>
  <si>
    <r>
      <t xml:space="preserve">CABLE
</t>
    </r>
    <r>
      <rPr>
        <sz val="11"/>
        <color indexed="8"/>
        <rFont val="Arial"/>
        <family val="2"/>
      </rPr>
      <t>PRESENTACIÓN ROLLO X 100 MTS - SECCIÓN 1X6 MM - COLOR VERDE/AMARILLO-  AISLADO DE PVC ANTILLAMA - TIPO PIRELLI LSOH IRAM 2183, CN 16A - TN 220V</t>
    </r>
  </si>
  <si>
    <r>
      <t xml:space="preserve">CABLE
</t>
    </r>
    <r>
      <rPr>
        <sz val="11"/>
        <color indexed="8"/>
        <rFont val="Arial"/>
        <family val="2"/>
      </rPr>
      <t>SINTENAX ANTILLAMA 1,1 KV SEC 4X4 MM CN 20A - TN 380 V</t>
    </r>
  </si>
  <si>
    <r>
      <t xml:space="preserve">CABLE
</t>
    </r>
    <r>
      <rPr>
        <sz val="11"/>
        <color indexed="8"/>
        <rFont val="Arial"/>
        <family val="2"/>
      </rPr>
      <t>SINTENAX ANTILLAMA 1,1 KV SEC 4X10 MM CN 40A - TN 380 V</t>
    </r>
  </si>
  <si>
    <r>
      <t xml:space="preserve">CABLE TIPO TALLER (T/T)
</t>
    </r>
    <r>
      <rPr>
        <sz val="11"/>
        <color indexed="8"/>
        <rFont val="Arial"/>
        <family val="2"/>
      </rPr>
      <t xml:space="preserve"> AISLACIÓN PVC - NUMERO DE CONDUCTORES 3 - DIÁMETRO 1,5 MM - CN 10A - TN 220V. CRITERIO DE SEGURIDAD - SELLO IRAM S.I.C.M. 92/98.</t>
    </r>
  </si>
  <si>
    <r>
      <t xml:space="preserve">CABLE TIPO TALLER (T/T)
</t>
    </r>
    <r>
      <rPr>
        <sz val="11"/>
        <color indexed="8"/>
        <rFont val="Arial"/>
        <family val="2"/>
      </rPr>
      <t xml:space="preserve"> AISLACIÓN PVC - NUMERO DE CONDUCTORES 3 - DIÁMETRO 2,5 MM - CN 16A - TN 220V. CRITERIO DE SEGURIDAD - SELLO IRAM S.I.C.M. 92/98.</t>
    </r>
  </si>
  <si>
    <r>
      <t xml:space="preserve">CABLE TIPO TALLER (T/T)
 </t>
    </r>
    <r>
      <rPr>
        <sz val="11"/>
        <color indexed="8"/>
        <rFont val="Arial"/>
        <family val="2"/>
      </rPr>
      <t>AISLACIÓN PVC - NUMERO DE CONDUCTORES 5 - DIÁMETRO 1,5 MM - CN 10A - TN 220V. CRITERIO DE SEGURIDAD - SELLO IRAM S.I.C.M. 92/98.</t>
    </r>
  </si>
  <si>
    <r>
      <t xml:space="preserve">CABLE TIPO TALLER (T/T)
</t>
    </r>
    <r>
      <rPr>
        <sz val="11"/>
        <color indexed="8"/>
        <rFont val="Arial"/>
        <family val="2"/>
      </rPr>
      <t xml:space="preserve"> AISLACIÓN PVC - NUMERO DE CONDUCTORES 3 - DIÁMETRO 4 MM - CN 20A - TN 220V. CRITERIO DE SEGURIDAD - SELLO IRAM S.I.C.M. 92/98.</t>
    </r>
  </si>
  <si>
    <r>
      <t xml:space="preserve"> INTERRUPTOR TERMOMAGNÉTICO
 </t>
    </r>
    <r>
      <rPr>
        <sz val="11"/>
        <color indexed="8"/>
        <rFont val="Arial"/>
        <family val="2"/>
      </rPr>
      <t>TIPO TERMOMAGNÉTICO - CORRIENTE 32A - TENSIÓN 220V - POLARIDAD BIPOLAR - TIPO PUNTA SIEMENS</t>
    </r>
  </si>
  <si>
    <r>
      <t xml:space="preserve"> INTERRUPTOR TERMOMAGNÉTICO
 </t>
    </r>
    <r>
      <rPr>
        <sz val="11"/>
        <color indexed="8"/>
        <rFont val="Arial"/>
        <family val="2"/>
      </rPr>
      <t>TIPO TERMOMAGNÉTICO - CORRIENTE 40A - TENSIÓN 220V - POLARIDAD BIPOLAR - TIPO PUNTA SIEMENS</t>
    </r>
  </si>
  <si>
    <r>
      <t xml:space="preserve"> INTERRUPTOR TERMOMAGNÉTICO
 </t>
    </r>
    <r>
      <rPr>
        <sz val="11"/>
        <color indexed="8"/>
        <rFont val="Arial"/>
        <family val="2"/>
      </rPr>
      <t>TIPO TERMOMAGNÉTICO - CORRIENTE 25A - TENSIÓN 220V - POLARIDAD BIPOLAR - TIPO PUNTA SIEMENS</t>
    </r>
  </si>
  <si>
    <r>
      <t xml:space="preserve"> INTERRUPTOR TERMOMAGNÉTICO
 </t>
    </r>
    <r>
      <rPr>
        <sz val="11"/>
        <color indexed="8"/>
        <rFont val="Arial"/>
        <family val="2"/>
      </rPr>
      <t>TIPO TERMOMAGNÉTICO - CORRIENTE 20A - TENSIÓN 220V - POLARIDAD BIPOLAR - TIPO PUNTA SIEMENS</t>
    </r>
  </si>
  <si>
    <r>
      <t xml:space="preserve"> INTERRUPTOR TERMOMAGNÉTICO
</t>
    </r>
    <r>
      <rPr>
        <sz val="11"/>
        <color indexed="8"/>
        <rFont val="Arial"/>
        <family val="2"/>
      </rPr>
      <t xml:space="preserve"> TIPO TERMOMAGNÉTICO - CORRIENTE 16A - TENSIÓN 220V - POLARIDAD BIPOLAR - TIPO PUNTA SIEMENS</t>
    </r>
  </si>
  <si>
    <r>
      <t xml:space="preserve"> INTERRUPTOR TERMOMAGNÉTICO
 </t>
    </r>
    <r>
      <rPr>
        <sz val="11"/>
        <color indexed="8"/>
        <rFont val="Arial"/>
        <family val="2"/>
      </rPr>
      <t>TIPO TERMOMAGNÉTICO - CORRIENTE 10A - TENSIÓN 220V - POLARIDAD BIPOLAR - TIPO PUNTA SIEMENS</t>
    </r>
  </si>
  <si>
    <r>
      <t xml:space="preserve"> INTERRUPTOR TERMOMAGNÉTICO
</t>
    </r>
    <r>
      <rPr>
        <sz val="11"/>
        <rFont val="Arial"/>
        <family val="2"/>
      </rPr>
      <t xml:space="preserve"> TIPO TERMOMAGNÉTICO - CORRIENTE 40A - TENSIÓN 220V - POLARIDAD TETRAPOLAR - TIPO PUNTA SIEMENS</t>
    </r>
  </si>
  <si>
    <r>
      <t xml:space="preserve"> INTERRUPTOR TERMOMAGNÉTICO
</t>
    </r>
    <r>
      <rPr>
        <sz val="11"/>
        <rFont val="Arial"/>
        <family val="2"/>
      </rPr>
      <t xml:space="preserve"> TIPO TERMOMAGNÉTICO - CORRIENTE 32A - TENSIÓN 220V - POLARIDAD TETRAPOLAR - TIPO PUNTA SIEMENS</t>
    </r>
  </si>
  <si>
    <r>
      <t xml:space="preserve"> INTERRUPTOR TERMOMAGNÉTICO
 </t>
    </r>
    <r>
      <rPr>
        <sz val="11"/>
        <rFont val="Arial"/>
        <family val="2"/>
      </rPr>
      <t>TIPO TERMOMAGNÉTICO - CORRIENTE 25A - TENSIÓN 220V - POLARIDAD TETRAPOLAR - TIPO PUNTA SIEMENS</t>
    </r>
  </si>
  <si>
    <r>
      <t xml:space="preserve">DISYUNTOR DIFERENCIAL
 </t>
    </r>
    <r>
      <rPr>
        <sz val="11"/>
        <color indexed="8"/>
        <rFont val="Arial"/>
        <family val="2"/>
      </rPr>
      <t>ALIMENTACIÓN BIPOLAR - CORRIENTE DE CORTE 25A - CORRIENTE 2 X 25A - FRECUENCIA 50HZ - TENSIÓN 220V</t>
    </r>
  </si>
  <si>
    <r>
      <t xml:space="preserve">DISYUNTOR DIFERENCIAL
 </t>
    </r>
    <r>
      <rPr>
        <sz val="11"/>
        <color indexed="8"/>
        <rFont val="Arial"/>
        <family val="2"/>
      </rPr>
      <t>ALIMENTACIÓN TETRAPOLAR - CORRIENTE DE CORTE 25A - CORRIENTE 4 X 25A - FRECUENCIA 50HZ - TENSIÓN 220V</t>
    </r>
  </si>
  <si>
    <r>
      <t xml:space="preserve">TUBO FLUORESCENTE 
</t>
    </r>
    <r>
      <rPr>
        <sz val="11"/>
        <color indexed="8"/>
        <rFont val="Arial"/>
        <family val="2"/>
      </rPr>
      <t>TIPO FLUORESCENTE - LUZ DÍA - POTENCIA NOMINAL 36 W - LONGITUD 1200 MM EFICIENCIA ENERGÉTICA GRADO A</t>
    </r>
  </si>
  <si>
    <r>
      <t xml:space="preserve">TUBO FLUORESCENTE 
</t>
    </r>
    <r>
      <rPr>
        <sz val="11"/>
        <color indexed="8"/>
        <rFont val="Arial"/>
        <family val="2"/>
      </rPr>
      <t>TIPO FLUORESCENTE FINO - LUZ DÍA - POTENCIA NOMINAL 18 W - LONGITUD 600 MM EFICIENCIA ENERGÉTICA GRADO A</t>
    </r>
  </si>
  <si>
    <r>
      <t xml:space="preserve">TUBO FLUORESCENTE 
</t>
    </r>
    <r>
      <rPr>
        <sz val="11"/>
        <color indexed="8"/>
        <rFont val="Arial"/>
        <family val="2"/>
      </rPr>
      <t>TIPO FLUORESCENTE RECTILÍNEO - LUZ DÍA - POTENCIA NOMINAL 60 W - LONGITUD 1500 MM EFICIENCIA ENERGÉTICA GRADO A</t>
    </r>
  </si>
  <si>
    <r>
      <t xml:space="preserve">TUBO FLUORESCENTE 
</t>
    </r>
    <r>
      <rPr>
        <sz val="11"/>
        <color indexed="8"/>
        <rFont val="Arial"/>
        <family val="2"/>
      </rPr>
      <t>TIPO FLUORESCENTE RECTILÍNEO - LUZ DÍA - POTENCIA NOMINAL 110 W - LONGITUD 2350 MM EFICIENCIA ENERGÉTICA GRADO A - EFICACIA LUMINOSA 60 LÚMENES X W</t>
    </r>
  </si>
  <si>
    <r>
      <t xml:space="preserve">ARRANCADOR
</t>
    </r>
    <r>
      <rPr>
        <sz val="11"/>
        <color indexed="8"/>
        <rFont val="Arial"/>
        <family val="2"/>
      </rPr>
      <t>PARA TUBO FLUORESCENTE - TIPO UNIVERSAL - CTE ADMISIBLE 4/65 W</t>
    </r>
  </si>
  <si>
    <r>
      <t xml:space="preserve">CAPACITOR
</t>
    </r>
    <r>
      <rPr>
        <sz val="11"/>
        <color indexed="8"/>
        <rFont val="Arial"/>
        <family val="2"/>
      </rPr>
      <t>PARA CORRECTOR DE POTENCIA, 4 MICROFARADIOS + / - 10% 250 V  50/60 HZ  IRAM 2170-1/2</t>
    </r>
  </si>
  <si>
    <r>
      <t xml:space="preserve">BALASTO 
</t>
    </r>
    <r>
      <rPr>
        <sz val="11"/>
        <color indexed="8"/>
        <rFont val="Arial"/>
        <family val="2"/>
      </rPr>
      <t>PARA TUBO FLUORESCENTE - POTENCIA 36 W - TIPO ELECTRÓNICO - FRECUENCIA 220/50 HZV - LONGITUD 17 CM. CRITERIO DE SEGURIDAD - SELLO IRAM S.I.C.M. 92/98.</t>
    </r>
  </si>
  <si>
    <r>
      <t xml:space="preserve">BALASTO 
</t>
    </r>
    <r>
      <rPr>
        <sz val="11"/>
        <rFont val="Arial"/>
        <family val="2"/>
      </rPr>
      <t>PARA TUBO FLUORESCENTE - POTENCIA 110 W - TIPO ELECTRÓNICO - FRECUENCIA 220/50 HZV - LONGITUD 17 CM. CRITERIO DE SEGURIDAD - SELLO IRAM S.I.C.M. 92/98.</t>
    </r>
  </si>
  <si>
    <r>
      <t xml:space="preserve">BALASTO 
</t>
    </r>
    <r>
      <rPr>
        <sz val="11"/>
        <rFont val="Arial"/>
        <family val="2"/>
      </rPr>
      <t>PARA TUBO FLUORESCENTE - POTENCIA 18 W - TIPO ELECTRÓNICO - FRECUENCIA 220/50 HZV - LONGITUD 17 CM. CRITERIO DE SEGURIDAD - SELLO IRAM S.I.C.M. 92/98.</t>
    </r>
  </si>
  <si>
    <r>
      <t xml:space="preserve">BALASTO 
</t>
    </r>
    <r>
      <rPr>
        <sz val="11"/>
        <rFont val="Arial"/>
        <family val="2"/>
      </rPr>
      <t>PARA TUBO FLUORESCENTE - POTENCIA 58 W - TIPO ELECTRÓNICO - FRECUENCIA 220/50 HZV - LONGITUD 17 CM. CRITERIO DE SEGURIDAD - SELLO IRAM S.I.C.M. 92/98.</t>
    </r>
  </si>
  <si>
    <r>
      <t xml:space="preserve">REACTANCIA
</t>
    </r>
    <r>
      <rPr>
        <sz val="11"/>
        <color indexed="8"/>
        <rFont val="Arial"/>
        <family val="2"/>
      </rPr>
      <t>MECÁNICA - USO PARA TUBO FLUORESCENTE, POTENCIA 36 W, TENSIÓN 220V - FRECUENCIA 50 HZ.</t>
    </r>
  </si>
  <si>
    <r>
      <t xml:space="preserve">PORTALÁMPARAS
</t>
    </r>
    <r>
      <rPr>
        <sz val="11"/>
        <color indexed="8"/>
        <rFont val="Arial"/>
        <family val="2"/>
      </rPr>
      <t xml:space="preserve"> MATERIAL BAQUELITA - TIPO 3 CUERPOS - ROSCA EDISON. </t>
    </r>
  </si>
  <si>
    <r>
      <t xml:space="preserve">TAPONES CIEGOS
</t>
    </r>
    <r>
      <rPr>
        <sz val="11"/>
        <color indexed="8"/>
        <rFont val="Arial"/>
        <family val="2"/>
      </rPr>
      <t>PARA MODULO ENCASTRE  A PRESIÓN - TIPO JELUZ VERONA ART 20092 - BLANCO</t>
    </r>
  </si>
  <si>
    <r>
      <t xml:space="preserve">TAPA 3 MÓDULOS BASTIDOR
</t>
    </r>
    <r>
      <rPr>
        <sz val="11"/>
        <color indexed="8"/>
        <rFont val="Arial"/>
        <family val="2"/>
      </rPr>
      <t>10 X 5 CM - TIPO JELUZ VERONA ART 30098/2 - BLANCO, MATERIAL PLÁSTICO.</t>
    </r>
  </si>
  <si>
    <r>
      <t>CAJA RECTANGULAR PVC</t>
    </r>
    <r>
      <rPr>
        <sz val="11"/>
        <color indexed="8"/>
        <rFont val="Arial"/>
        <family val="2"/>
      </rPr>
      <t xml:space="preserve">
PARA EXTERIOR 10 X 5 X 5 Cm - USO PARA CABLECANAL.</t>
    </r>
  </si>
  <si>
    <r>
      <t xml:space="preserve">BASTIDOR
</t>
    </r>
    <r>
      <rPr>
        <sz val="11"/>
        <color indexed="8"/>
        <rFont val="Arial"/>
        <family val="2"/>
      </rPr>
      <t>MEDIDA 10 X 5 CM - TIPO VERONA ART 15080 - DE 3 BOCAS CON DOS TORNILLOS</t>
    </r>
  </si>
  <si>
    <r>
      <t xml:space="preserve">MODULO TECLA
</t>
    </r>
    <r>
      <rPr>
        <sz val="11"/>
        <color indexed="8"/>
        <rFont val="Arial"/>
        <family val="2"/>
      </rPr>
      <t>CORRIENTE 10 A - TENSIÓN 220V - POLARIDAD UNIPOLAR - TIPO VERONA ART 20021</t>
    </r>
  </si>
  <si>
    <r>
      <t xml:space="preserve">BORNERA
</t>
    </r>
    <r>
      <rPr>
        <sz val="11"/>
        <color indexed="8"/>
        <rFont val="Arial"/>
        <family val="2"/>
      </rPr>
      <t>FLEXIBLE MULTIPOLAR (12 BORNES) - MATERIAL PVC - CORRIENTE NOMINAL 40A - SECIÓN 6 MM - CONEXIÓN A TORNILLO</t>
    </r>
  </si>
  <si>
    <r>
      <t xml:space="preserve">TABLERO PLÁSTICO EXTERIOR
  </t>
    </r>
    <r>
      <rPr>
        <sz val="11"/>
        <color indexed="8"/>
        <rFont val="Arial"/>
        <family val="2"/>
      </rPr>
      <t>IP40 - 8 BOCAS DIN MEDIDA ALTO 170MM X ANCHO 200MM X PROFUNDIDAD 110MM - MATERIAL PVC.  NORMA IEC 60670-1:2002 + AMD1:2011 Y IEC 60670-24(ED.1): 2005.</t>
    </r>
  </si>
  <si>
    <r>
      <t xml:space="preserve">PROLONGADOR 
</t>
    </r>
    <r>
      <rPr>
        <sz val="11"/>
        <color indexed="8"/>
        <rFont val="Arial"/>
        <family val="2"/>
      </rPr>
      <t xml:space="preserve"> DE 5 MTS. TIPO ZAPATILLA DE 5 TOMAS CON PUESTA A TIERRA C/PROTECCIÓN TÉRMICA POTENCIA MÁXIMA 2200W CON INTERRUPTOR </t>
    </r>
  </si>
  <si>
    <r>
      <t xml:space="preserve">PROLONGADOR 
 </t>
    </r>
    <r>
      <rPr>
        <sz val="11"/>
        <color indexed="8"/>
        <rFont val="Arial"/>
        <family val="2"/>
      </rPr>
      <t xml:space="preserve">DE 1,5 MTS. TIPO ZAPATILLA DE 5 TOMAS CON PUESTA A TIERRA C/PROTECCIÓN TÉRMICA POTENCIA MÁXIMA 2200W CON INTERRUPTOR </t>
    </r>
  </si>
  <si>
    <r>
      <t xml:space="preserve">FICHA
</t>
    </r>
    <r>
      <rPr>
        <sz val="11"/>
        <color indexed="8"/>
        <rFont val="Arial"/>
        <family val="2"/>
      </rPr>
      <t xml:space="preserve"> MACHO PATAS PLANAS, 2 POLOS MÁS TIERRA 250V 10A PARA EXTERIOR. NORMAS IRAM.</t>
    </r>
  </si>
  <si>
    <r>
      <t xml:space="preserve">FICHA
 </t>
    </r>
    <r>
      <rPr>
        <sz val="11"/>
        <color indexed="8"/>
        <rFont val="Arial"/>
        <family val="2"/>
      </rPr>
      <t>HEMBRA PATAS PLANAS, 2 POLOS MÁS TIERRA 250V 10A PARA EXTERIOR. NORMAS IRAM.</t>
    </r>
  </si>
  <si>
    <r>
      <t xml:space="preserve">PRENSACABLE
</t>
    </r>
    <r>
      <rPr>
        <sz val="11"/>
        <color indexed="8"/>
        <rFont val="Arial"/>
        <family val="2"/>
      </rPr>
      <t>MATERIAL PLÁSTICO - DIÁMETRO 1" - FORMATO CIRCULAR - USO ELECTRICIDAD - APERTURA A ROSCA</t>
    </r>
  </si>
  <si>
    <r>
      <t xml:space="preserve">PEINE BIPOLAR 
</t>
    </r>
    <r>
      <rPr>
        <sz val="11"/>
        <color indexed="8"/>
        <rFont val="Arial"/>
        <family val="2"/>
      </rPr>
      <t xml:space="preserve">TIPO ZOLODA PCZ </t>
    </r>
    <r>
      <rPr>
        <b/>
        <sz val="11"/>
        <color indexed="8"/>
        <rFont val="Arial"/>
        <family val="2"/>
      </rPr>
      <t xml:space="preserve">- </t>
    </r>
    <r>
      <rPr>
        <sz val="11"/>
        <color indexed="8"/>
        <rFont val="Arial"/>
        <family val="2"/>
      </rPr>
      <t xml:space="preserve">USO PARA INTERRUPTOR TERMOMAGNETICO - LARGO 1 MTS - SALIDAS 56 (DIENTES) - LARGO 12 MM - TENSIÓN 400 V - CORRIENTE 63A. </t>
    </r>
  </si>
  <si>
    <r>
      <t xml:space="preserve">PEINE TETRAPOLAR 
</t>
    </r>
    <r>
      <rPr>
        <sz val="11"/>
        <color indexed="8"/>
        <rFont val="Arial"/>
        <family val="2"/>
      </rPr>
      <t xml:space="preserve">TIPO ZOLODA PCZ - USO PARA INTERRUPTOR TERMOMAGNETICO - LARGO 1 MTS - SALIDAS 56 (DIENTES) - LARGO 12 MM - TENSIÓN 400 V - CORRIENTE 63A. </t>
    </r>
  </si>
  <si>
    <r>
      <t xml:space="preserve">LÁMPARA
</t>
    </r>
    <r>
      <rPr>
        <sz val="11"/>
        <color indexed="8"/>
        <rFont val="Arial"/>
        <family val="2"/>
      </rPr>
      <t>TIPO BAJO CONSUMO - ROSCA E27 - 65 W - 220V - EFICIENCIA GRADO A, EFICIENCIA LUMÍNICA 4000 LM - VIDA ÚTIL 10000 HS - COLOR FRÍA</t>
    </r>
  </si>
  <si>
    <r>
      <t xml:space="preserve">ZÓCALO G13
</t>
    </r>
    <r>
      <rPr>
        <sz val="11"/>
        <color indexed="8"/>
        <rFont val="Arial"/>
        <family val="2"/>
      </rPr>
      <t xml:space="preserve"> P/ TUBO FLUORESCENTE G13, CONTACTOS DE BRONCE, ROTOR DE SEGURIDAD, TRABAS PLÁSTICAS PARA ANCLAJE AL LISTÓN, MATERIAL TERMOPLÁSTICO NO PROPAGANTE DE LLAMA, TEMPERATURA NOMINAL DE FUNCIONAMIENTO 80º</t>
    </r>
  </si>
  <si>
    <r>
      <t xml:space="preserve">ZÓCALO G13 
</t>
    </r>
    <r>
      <rPr>
        <sz val="11"/>
        <color indexed="8"/>
        <rFont val="Arial"/>
        <family val="2"/>
      </rPr>
      <t xml:space="preserve"> P/ TUBO FLUORESCENTE G13 CON PORTA ARRANCADOR, CONTACTOS DE BRONCE, ROTOR DE SEGURIDAD, TRABAS PLÁSTICAS PARA ANCLAJE AL LISTÓN, MATERIAL TERMOPLÁSTICO NO PROPAGANTE DE LLAMA, TEMPERATURA NOMINAL DE FUNCIONAMIENTO 80º.</t>
    </r>
  </si>
  <si>
    <r>
      <t xml:space="preserve">JUEGO DE ZÓCALO
</t>
    </r>
    <r>
      <rPr>
        <sz val="11"/>
        <color indexed="8"/>
        <rFont val="Arial"/>
        <family val="2"/>
      </rPr>
      <t xml:space="preserve"> PARA TUBO FLUORESCENTE DE 110W - PRECABLEADO PARA BALASTO ELÉCTRICO - SELLO DE SEGURIDAD.
 CASQUILLO R-17, CONTACTOS DE BRONCE, ROTOR DE SEGURIDAD, TRABAS PLÁSTICAS PARA ANCLAJE AL LISTÓN, MATERIAL TERMOPLÁSTICO NO PROPAGANTE DE LLAMA, TEMPERATURA NOMINAL DE FUNCIONAMIENTO 80º</t>
    </r>
  </si>
  <si>
    <r>
      <t xml:space="preserve">INTERRUPTOR ELÉCTRICO
</t>
    </r>
    <r>
      <rPr>
        <sz val="11"/>
        <color indexed="8"/>
        <rFont val="Arial"/>
        <family val="2"/>
      </rPr>
      <t>TIPO TERMOMAGNÉTICO - CORRIENTE 10A - TENSIÓN 240V - POLARIDAD UNIPOLAR - TIPO PUNTA SIEMENS</t>
    </r>
  </si>
  <si>
    <r>
      <t xml:space="preserve">REACTANCIA MECÁNICA
 </t>
    </r>
    <r>
      <rPr>
        <sz val="11"/>
        <color indexed="8"/>
        <rFont val="Arial"/>
        <family val="2"/>
      </rPr>
      <t>USO PARA TUBO FLUORESCENTE - POTENCIA 58 W - TENSIÓN 220V - FRECUENCIA 50 HZ - CRITERIO DE SEGURIDAD - SELLO DE SEGURIDAD</t>
    </r>
  </si>
  <si>
    <r>
      <t xml:space="preserve">ZÓCALO PARA ELECTRICIDAD
</t>
    </r>
    <r>
      <rPr>
        <sz val="11"/>
        <color indexed="8"/>
        <rFont val="Arial"/>
        <family val="2"/>
      </rPr>
      <t>TIPO GU10 - USO DICROICA - CRITERIO DE SEGURIDAD - SELLO DE SEGURIDAD</t>
    </r>
  </si>
  <si>
    <r>
      <t xml:space="preserve">LÁMPARA DICROICA
</t>
    </r>
    <r>
      <rPr>
        <sz val="11"/>
        <color indexed="8"/>
        <rFont val="Arial"/>
        <family val="2"/>
      </rPr>
      <t>CASQUILLO GU10 - TIPO LED - TENSIÓN 220V - POTENCIA 6 W - EFICIENCIA ENERGÉTICA GRADO A</t>
    </r>
  </si>
  <si>
    <r>
      <t xml:space="preserve">LÁMPARA 
</t>
    </r>
    <r>
      <rPr>
        <sz val="11"/>
        <color indexed="8"/>
        <rFont val="Arial"/>
        <family val="2"/>
      </rPr>
      <t xml:space="preserve">TIPO MERCURIO HALOGENADO TUBULAR - 400 W - LUMENS 38000 - EFICIENCIA 95 LM/W - VIDA PROMEDIO 15000 HS - CASQUILLO E40 - TEMPERATURA COLOR 4500K. EFICIENCIA ENERGETICA GRADO A. </t>
    </r>
  </si>
  <si>
    <r>
      <t xml:space="preserve">LUZ DE EMERGENCIA
</t>
    </r>
    <r>
      <rPr>
        <sz val="11"/>
        <color indexed="8"/>
        <rFont val="Arial"/>
        <family val="2"/>
      </rPr>
      <t>TIPO LED - CANTIDAD LED 100 - TIEMPO RECARGA 20-24 HS - AUTONOMÍA 8 HS - MEDIDA APROX 88 MM X 85 MM X 360 MM</t>
    </r>
  </si>
  <si>
    <r>
      <t xml:space="preserve">BASE TOMACORRIENTE
 </t>
    </r>
    <r>
      <rPr>
        <sz val="11"/>
        <color indexed="8"/>
        <rFont val="Arial"/>
        <family val="2"/>
      </rPr>
      <t>TENSIÓN 250 V - CORRIENTE 20A - DOS POLOS + TIERRA - USO EXTERIOR - CRITERIO DE SEGURIDAD - SELLO DE SEGURIDAD.</t>
    </r>
  </si>
  <si>
    <r>
      <t xml:space="preserve">CABLE
</t>
    </r>
    <r>
      <rPr>
        <sz val="11"/>
        <color indexed="8"/>
        <rFont val="Arial"/>
        <family val="2"/>
      </rPr>
      <t>TIPO TALLER ANTILLAMA - AISLACIÓN PVC - NUM CONDUCTORES 5 - TENSIÓN 500W - SECCIÓN 2,5 MM - CORRIENTE 20A</t>
    </r>
  </si>
  <si>
    <r>
      <t xml:space="preserve">TOMACORRIENTE
</t>
    </r>
    <r>
      <rPr>
        <sz val="11"/>
        <color indexed="8"/>
        <rFont val="Arial"/>
        <family val="2"/>
      </rPr>
      <t>NORMALIZADO DOS POLOS + TIERRA - TENSIÓN 250V - CORRIENTE 20A - TIPO JELZ VERONA ART 20059 . CRITERIO DE SEGURIDAD NORMA 2071.</t>
    </r>
  </si>
  <si>
    <r>
      <t xml:space="preserve">TABLERO PLÁSTICO EXTERIOR
</t>
    </r>
    <r>
      <rPr>
        <sz val="11"/>
        <color indexed="8"/>
        <rFont val="Arial"/>
        <family val="2"/>
      </rPr>
      <t xml:space="preserve">  IP40 - 18 BOCAS DIN MEDIDA ALTO 360MM X ANCHO 280MM X PROFUNDIDAD 120MM - MATERIAL PVC.</t>
    </r>
  </si>
  <si>
    <r>
      <t xml:space="preserve">TABLERO PLÁSTICO EXTERIOR
  </t>
    </r>
    <r>
      <rPr>
        <sz val="11"/>
        <color indexed="8"/>
        <rFont val="Arial"/>
        <family val="2"/>
      </rPr>
      <t>IP40 - 24 BOCAS DIN MEDIDA ALTO 380MM X ANCHO 310MM X PROFUNDIDAD 110MM - MATERIAL PVC.</t>
    </r>
  </si>
  <si>
    <r>
      <t xml:space="preserve">TABLERO PLÁSTICO EXTERIOR
 </t>
    </r>
    <r>
      <rPr>
        <sz val="11"/>
        <color indexed="8"/>
        <rFont val="Arial"/>
        <family val="2"/>
      </rPr>
      <t xml:space="preserve"> IP40 - 36 BOCAS DIN MEDIDA ALTO 420MM X ANCHO 400MM X PROFUNDIDAD 130MM - MATERIAL PVC.</t>
    </r>
  </si>
  <si>
    <r>
      <t xml:space="preserve">ROLLO DE CINTA AISLADORA
</t>
    </r>
    <r>
      <rPr>
        <sz val="11"/>
        <color indexed="8"/>
        <rFont val="Arial"/>
        <family val="2"/>
      </rPr>
      <t xml:space="preserve"> PVC TIPO VINITAPE DE 20 MTS DE LARGO X 20 MM DE ANCHO 
COLOR NEGRO</t>
    </r>
  </si>
  <si>
    <r>
      <t xml:space="preserve">PROTECTOR DE FASE 
</t>
    </r>
    <r>
      <rPr>
        <sz val="11"/>
        <color indexed="8"/>
        <rFont val="Arial"/>
        <family val="2"/>
      </rPr>
      <t xml:space="preserve">TIPO: TRIFÁSICO - TENSIÓN: 380 V </t>
    </r>
  </si>
  <si>
    <r>
      <t xml:space="preserve">CABLECANAL
</t>
    </r>
    <r>
      <rPr>
        <sz val="11"/>
        <color indexed="8"/>
        <rFont val="Arial"/>
        <family val="2"/>
      </rPr>
      <t>MATERIAL PLÁSTICO - MEDIDA 40X30 MM - 
CONDUCTO 1</t>
    </r>
  </si>
  <si>
    <r>
      <t xml:space="preserve">CABLECANAL
</t>
    </r>
    <r>
      <rPr>
        <sz val="11"/>
        <color indexed="8"/>
        <rFont val="Arial"/>
        <family val="2"/>
      </rPr>
      <t>MATERIAL PLÁSTICO - MEDIDA 20X20 MM - 
CONDUCTO 1</t>
    </r>
  </si>
  <si>
    <t>1568.0092</t>
  </si>
  <si>
    <t>1568.0090</t>
  </si>
  <si>
    <r>
      <t xml:space="preserve">LÁMPARA
</t>
    </r>
    <r>
      <rPr>
        <sz val="11"/>
        <color indexed="8"/>
        <rFont val="Arial"/>
        <family val="2"/>
      </rPr>
      <t>TIPO BAJO CONSUMO - ROSCA E27 - 18 W - MINI TWINS - TIPO PHILIPS MÁSTER</t>
    </r>
  </si>
  <si>
    <t>Marca/Origen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</si>
</sst>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[$-80A]dddd\,\ dd&quot; de &quot;mmmm&quot; de &quot;yyyy"/>
    <numFmt numFmtId="187" formatCode="dd/mm/yyyy;@"/>
    <numFmt numFmtId="188" formatCode="&quot;$&quot;\ #,##0.00"/>
    <numFmt numFmtId="189" formatCode="#,##0.0"/>
    <numFmt numFmtId="190" formatCode="[$-2C0A]dddd\,\ dd&quot; de &quot;mmmm&quot; de &quot;yyyy"/>
    <numFmt numFmtId="191" formatCode="[$-2C0A]hh:mm:ss\ AM/PM"/>
    <numFmt numFmtId="192" formatCode="_ &quot;$&quot;\ * #,##0.000_ ;_ &quot;$&quot;\ * \-#,##0.000_ ;_ &quot;$&quot;\ * &quot;-&quot;??_ ;_ @_ 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49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3" fontId="9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44" fontId="11" fillId="0" borderId="16" xfId="0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Font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6" fillId="34" borderId="0" xfId="0" applyFont="1" applyFill="1" applyAlignment="1" applyProtection="1">
      <alignment vertical="center" wrapText="1"/>
      <protection/>
    </xf>
    <xf numFmtId="0" fontId="9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 wrapText="1"/>
      <protection/>
    </xf>
    <xf numFmtId="44" fontId="11" fillId="0" borderId="19" xfId="0" applyNumberFormat="1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4" fontId="11" fillId="0" borderId="19" xfId="0" applyNumberFormat="1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Border="1" applyAlignment="1" applyProtection="1">
      <alignment horizontal="center" vertical="center" wrapText="1"/>
      <protection/>
    </xf>
    <xf numFmtId="44" fontId="11" fillId="0" borderId="21" xfId="0" applyNumberFormat="1" applyFont="1" applyBorder="1" applyAlignment="1" applyProtection="1">
      <alignment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49" fontId="11" fillId="0" borderId="22" xfId="0" applyNumberFormat="1" applyFont="1" applyBorder="1" applyAlignment="1" applyProtection="1">
      <alignment horizontal="center" vertical="center" wrapText="1"/>
      <protection/>
    </xf>
    <xf numFmtId="0" fontId="2" fillId="32" borderId="23" xfId="0" applyFont="1" applyFill="1" applyBorder="1" applyAlignment="1" applyProtection="1">
      <alignment horizontal="left"/>
      <protection/>
    </xf>
    <xf numFmtId="0" fontId="2" fillId="32" borderId="24" xfId="0" applyFont="1" applyFill="1" applyBorder="1" applyAlignment="1" applyProtection="1">
      <alignment horizontal="left"/>
      <protection/>
    </xf>
    <xf numFmtId="0" fontId="2" fillId="32" borderId="24" xfId="0" applyFont="1" applyFill="1" applyBorder="1" applyAlignment="1" applyProtection="1">
      <alignment horizontal="right" vertical="center" wrapText="1"/>
      <protection/>
    </xf>
    <xf numFmtId="0" fontId="4" fillId="32" borderId="24" xfId="0" applyFont="1" applyFill="1" applyBorder="1" applyAlignment="1" applyProtection="1">
      <alignment horizontal="left" vertical="center" wrapText="1"/>
      <protection/>
    </xf>
    <xf numFmtId="0" fontId="0" fillId="32" borderId="24" xfId="0" applyFont="1" applyFill="1" applyBorder="1" applyAlignment="1" applyProtection="1">
      <alignment horizontal="centerContinuous"/>
      <protection/>
    </xf>
    <xf numFmtId="188" fontId="2" fillId="32" borderId="2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 locked="0"/>
    </xf>
    <xf numFmtId="44" fontId="11" fillId="0" borderId="15" xfId="0" applyNumberFormat="1" applyFont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14" xfId="0" applyNumberFormat="1" applyFont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 applyProtection="1">
      <alignment horizontal="center" vertical="center" wrapText="1"/>
      <protection locked="0"/>
    </xf>
    <xf numFmtId="44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14" xfId="0" applyNumberFormat="1" applyFont="1" applyBorder="1" applyAlignment="1" applyProtection="1">
      <alignment vertical="center" wrapText="1"/>
      <protection locked="0"/>
    </xf>
    <xf numFmtId="49" fontId="11" fillId="0" borderId="26" xfId="0" applyNumberFormat="1" applyFont="1" applyBorder="1" applyAlignment="1" applyProtection="1">
      <alignment horizontal="center" vertical="center" wrapText="1"/>
      <protection locked="0"/>
    </xf>
    <xf numFmtId="44" fontId="11" fillId="0" borderId="26" xfId="0" applyNumberFormat="1" applyFont="1" applyBorder="1" applyAlignment="1" applyProtection="1">
      <alignment vertical="center" wrapText="1"/>
      <protection locked="0"/>
    </xf>
    <xf numFmtId="49" fontId="11" fillId="0" borderId="22" xfId="0" applyNumberFormat="1" applyFont="1" applyBorder="1" applyAlignment="1" applyProtection="1">
      <alignment horizontal="center" vertical="center" wrapText="1"/>
      <protection locked="0"/>
    </xf>
    <xf numFmtId="44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35" borderId="27" xfId="0" applyFont="1" applyFill="1" applyBorder="1" applyAlignment="1" applyProtection="1">
      <alignment vertical="top" wrapText="1"/>
      <protection locked="0"/>
    </xf>
    <xf numFmtId="0" fontId="0" fillId="35" borderId="0" xfId="0" applyFont="1" applyFill="1" applyBorder="1" applyAlignment="1" applyProtection="1">
      <alignment vertical="top" wrapText="1"/>
      <protection locked="0"/>
    </xf>
    <xf numFmtId="0" fontId="0" fillId="35" borderId="28" xfId="0" applyFont="1" applyFill="1" applyBorder="1" applyAlignment="1" applyProtection="1">
      <alignment/>
      <protection locked="0"/>
    </xf>
    <xf numFmtId="0" fontId="2" fillId="35" borderId="27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 wrapText="1"/>
      <protection locked="0"/>
    </xf>
    <xf numFmtId="0" fontId="0" fillId="35" borderId="27" xfId="0" applyFont="1" applyFill="1" applyBorder="1" applyAlignment="1" applyProtection="1">
      <alignment/>
      <protection locked="0"/>
    </xf>
    <xf numFmtId="0" fontId="0" fillId="35" borderId="23" xfId="0" applyFont="1" applyFill="1" applyBorder="1" applyAlignment="1" applyProtection="1">
      <alignment vertical="top"/>
      <protection locked="0"/>
    </xf>
    <xf numFmtId="0" fontId="0" fillId="35" borderId="24" xfId="0" applyFont="1" applyFill="1" applyBorder="1" applyAlignment="1" applyProtection="1">
      <alignment vertical="top"/>
      <protection locked="0"/>
    </xf>
    <xf numFmtId="0" fontId="0" fillId="35" borderId="24" xfId="0" applyFont="1" applyFill="1" applyBorder="1" applyAlignment="1" applyProtection="1">
      <alignment vertical="top" wrapText="1"/>
      <protection locked="0"/>
    </xf>
    <xf numFmtId="0" fontId="2" fillId="35" borderId="24" xfId="0" applyFont="1" applyFill="1" applyBorder="1" applyAlignment="1" applyProtection="1">
      <alignment horizontal="centerContinuous" vertical="top"/>
      <protection locked="0"/>
    </xf>
    <xf numFmtId="0" fontId="0" fillId="35" borderId="24" xfId="0" applyFont="1" applyFill="1" applyBorder="1" applyAlignment="1" applyProtection="1">
      <alignment horizontal="centerContinuous" vertical="top"/>
      <protection locked="0"/>
    </xf>
    <xf numFmtId="0" fontId="0" fillId="35" borderId="25" xfId="0" applyFont="1" applyFill="1" applyBorder="1" applyAlignment="1" applyProtection="1">
      <alignment horizontal="centerContinuous" vertical="top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/>
    </xf>
    <xf numFmtId="0" fontId="2" fillId="0" borderId="35" xfId="0" applyFont="1" applyFill="1" applyBorder="1" applyAlignment="1" applyProtection="1">
      <alignment horizontal="left" vertical="center" wrapText="1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horizontal="left" wrapText="1"/>
      <protection locked="0"/>
    </xf>
    <xf numFmtId="0" fontId="0" fillId="35" borderId="28" xfId="0" applyFont="1" applyFill="1" applyBorder="1" applyAlignment="1" applyProtection="1">
      <alignment horizontal="left" wrapText="1"/>
      <protection locked="0"/>
    </xf>
    <xf numFmtId="0" fontId="2" fillId="35" borderId="27" xfId="0" applyFont="1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 horizontal="left"/>
      <protection locked="0"/>
    </xf>
    <xf numFmtId="0" fontId="2" fillId="35" borderId="28" xfId="0" applyFont="1" applyFill="1" applyBorder="1" applyAlignment="1" applyProtection="1">
      <alignment horizontal="left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30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left" vertical="center" wrapText="1"/>
      <protection/>
    </xf>
    <xf numFmtId="0" fontId="2" fillId="0" borderId="32" xfId="0" applyFont="1" applyFill="1" applyBorder="1" applyAlignment="1" applyProtection="1">
      <alignment horizontal="left" vertical="center" wrapText="1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188" fontId="10" fillId="0" borderId="29" xfId="0" applyNumberFormat="1" applyFont="1" applyBorder="1" applyAlignment="1" applyProtection="1">
      <alignment horizontal="right" vertical="center"/>
      <protection/>
    </xf>
    <xf numFmtId="188" fontId="10" fillId="0" borderId="3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12" fillId="0" borderId="40" xfId="0" applyFont="1" applyFill="1" applyBorder="1" applyAlignment="1" applyProtection="1">
      <alignment horizontal="left" vertical="center"/>
      <protection/>
    </xf>
    <xf numFmtId="0" fontId="12" fillId="0" borderId="18" xfId="0" applyFont="1" applyFill="1" applyBorder="1" applyAlignment="1" applyProtection="1">
      <alignment horizontal="left" vertical="center"/>
      <protection/>
    </xf>
    <xf numFmtId="0" fontId="12" fillId="0" borderId="41" xfId="0" applyFont="1" applyFill="1" applyBorder="1" applyAlignment="1" applyProtection="1">
      <alignment horizontal="left" vertical="center"/>
      <protection/>
    </xf>
    <xf numFmtId="0" fontId="2" fillId="0" borderId="40" xfId="0" applyFont="1" applyFill="1" applyBorder="1" applyAlignment="1" applyProtection="1">
      <alignment horizontal="left" vertical="center" wrapText="1"/>
      <protection/>
    </xf>
    <xf numFmtId="0" fontId="2" fillId="0" borderId="41" xfId="0" applyFont="1" applyFill="1" applyBorder="1" applyAlignment="1" applyProtection="1">
      <alignment horizontal="left" vertical="center" wrapText="1"/>
      <protection/>
    </xf>
    <xf numFmtId="0" fontId="4" fillId="32" borderId="37" xfId="0" applyFont="1" applyFill="1" applyBorder="1" applyAlignment="1" applyProtection="1">
      <alignment horizontal="left" vertical="center" wrapText="1"/>
      <protection/>
    </xf>
    <xf numFmtId="0" fontId="4" fillId="32" borderId="38" xfId="0" applyFont="1" applyFill="1" applyBorder="1" applyAlignment="1" applyProtection="1">
      <alignment horizontal="left" vertical="center" wrapText="1"/>
      <protection/>
    </xf>
    <xf numFmtId="0" fontId="4" fillId="32" borderId="39" xfId="0" applyFont="1" applyFill="1" applyBorder="1" applyAlignment="1" applyProtection="1">
      <alignment horizontal="left" vertical="center" wrapText="1"/>
      <protection/>
    </xf>
    <xf numFmtId="0" fontId="12" fillId="0" borderId="17" xfId="0" applyFont="1" applyFill="1" applyBorder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left" vertical="center"/>
      <protection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0" borderId="35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vertical="center" wrapText="1"/>
      <protection/>
    </xf>
    <xf numFmtId="0" fontId="12" fillId="0" borderId="42" xfId="0" applyFont="1" applyFill="1" applyBorder="1" applyAlignment="1" applyProtection="1">
      <alignment horizontal="left" vertical="center"/>
      <protection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3" xfId="0" applyFont="1" applyFill="1" applyBorder="1" applyAlignment="1" applyProtection="1">
      <alignment horizontal="left" vertical="center"/>
      <protection/>
    </xf>
    <xf numFmtId="49" fontId="2" fillId="0" borderId="34" xfId="0" applyNumberFormat="1" applyFont="1" applyFill="1" applyBorder="1" applyAlignment="1" applyProtection="1">
      <alignment horizontal="left" vertical="center" wrapText="1"/>
      <protection/>
    </xf>
    <xf numFmtId="49" fontId="2" fillId="0" borderId="35" xfId="0" applyNumberFormat="1" applyFont="1" applyFill="1" applyBorder="1" applyAlignment="1" applyProtection="1">
      <alignment horizontal="left" vertical="center" wrapText="1"/>
      <protection/>
    </xf>
    <xf numFmtId="49" fontId="2" fillId="0" borderId="36" xfId="0" applyNumberFormat="1" applyFont="1" applyFill="1" applyBorder="1" applyAlignment="1" applyProtection="1">
      <alignment horizontal="left" vertical="center" wrapText="1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horizontal="left" vertical="center"/>
      <protection/>
    </xf>
    <xf numFmtId="0" fontId="12" fillId="0" borderId="46" xfId="0" applyFont="1" applyFill="1" applyBorder="1" applyAlignment="1" applyProtection="1">
      <alignment horizontal="left" vertical="center"/>
      <protection/>
    </xf>
    <xf numFmtId="0" fontId="10" fillId="0" borderId="4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41" xfId="0" applyFont="1" applyBorder="1" applyAlignment="1" applyProtection="1">
      <alignment vertical="center"/>
      <protection/>
    </xf>
    <xf numFmtId="44" fontId="10" fillId="0" borderId="30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117</xdr:row>
      <xdr:rowOff>0</xdr:rowOff>
    </xdr:from>
    <xdr:to>
      <xdr:col>7</xdr:col>
      <xdr:colOff>657225</xdr:colOff>
      <xdr:row>117</xdr:row>
      <xdr:rowOff>0</xdr:rowOff>
    </xdr:to>
    <xdr:sp>
      <xdr:nvSpPr>
        <xdr:cNvPr id="1" name="Line 87"/>
        <xdr:cNvSpPr>
          <a:spLocks/>
        </xdr:cNvSpPr>
      </xdr:nvSpPr>
      <xdr:spPr>
        <a:xfrm>
          <a:off x="6629400" y="934497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109</xdr:row>
      <xdr:rowOff>9525</xdr:rowOff>
    </xdr:from>
    <xdr:to>
      <xdr:col>8</xdr:col>
      <xdr:colOff>0</xdr:colOff>
      <xdr:row>109</xdr:row>
      <xdr:rowOff>9525</xdr:rowOff>
    </xdr:to>
    <xdr:sp>
      <xdr:nvSpPr>
        <xdr:cNvPr id="2" name="2 Conector recto"/>
        <xdr:cNvSpPr>
          <a:spLocks/>
        </xdr:cNvSpPr>
      </xdr:nvSpPr>
      <xdr:spPr>
        <a:xfrm>
          <a:off x="1905000" y="9207817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7</xdr:col>
      <xdr:colOff>1304925</xdr:colOff>
      <xdr:row>111</xdr:row>
      <xdr:rowOff>9525</xdr:rowOff>
    </xdr:to>
    <xdr:sp>
      <xdr:nvSpPr>
        <xdr:cNvPr id="3" name="3 Conector recto"/>
        <xdr:cNvSpPr>
          <a:spLocks/>
        </xdr:cNvSpPr>
      </xdr:nvSpPr>
      <xdr:spPr>
        <a:xfrm>
          <a:off x="0" y="92487750"/>
          <a:ext cx="1106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1028700</xdr:colOff>
      <xdr:row>2</xdr:row>
      <xdr:rowOff>38100</xdr:rowOff>
    </xdr:from>
    <xdr:to>
      <xdr:col>7</xdr:col>
      <xdr:colOff>1038225</xdr:colOff>
      <xdr:row>2</xdr:row>
      <xdr:rowOff>647700</xdr:rowOff>
    </xdr:to>
    <xdr:pic>
      <xdr:nvPicPr>
        <xdr:cNvPr id="4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361950"/>
          <a:ext cx="1333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tabSelected="1" view="pageBreakPreview" zoomScaleNormal="73" zoomScaleSheetLayoutView="100" zoomScalePageLayoutView="0" workbookViewId="0" topLeftCell="A43">
      <selection activeCell="H90" sqref="H90"/>
    </sheetView>
  </sheetViews>
  <sheetFormatPr defaultColWidth="11.421875" defaultRowHeight="12.75"/>
  <cols>
    <col min="1" max="1" width="11.421875" style="59" customWidth="1"/>
    <col min="2" max="2" width="10.00390625" style="59" customWidth="1"/>
    <col min="3" max="3" width="17.7109375" style="59" customWidth="1"/>
    <col min="4" max="4" width="56.8515625" style="6" customWidth="1"/>
    <col min="5" max="6" width="15.28125" style="60" customWidth="1"/>
    <col min="7" max="8" width="19.8515625" style="6" customWidth="1"/>
    <col min="9" max="9" width="12.57421875" style="6" customWidth="1"/>
    <col min="10" max="10" width="14.00390625" style="6" customWidth="1"/>
    <col min="11" max="16384" width="11.421875" style="6" customWidth="1"/>
  </cols>
  <sheetData>
    <row r="1" spans="1:8" ht="16.5" thickBot="1">
      <c r="A1" s="113" t="s">
        <v>77</v>
      </c>
      <c r="B1" s="113"/>
      <c r="C1" s="113"/>
      <c r="D1" s="113"/>
      <c r="E1" s="113"/>
      <c r="F1" s="113"/>
      <c r="G1" s="113"/>
      <c r="H1" s="113"/>
    </row>
    <row r="2" spans="1:8" ht="9" customHeight="1" thickBot="1">
      <c r="A2" s="7"/>
      <c r="B2" s="7"/>
      <c r="C2" s="7"/>
      <c r="D2" s="7"/>
      <c r="E2" s="8"/>
      <c r="F2" s="8"/>
      <c r="G2" s="7"/>
      <c r="H2" s="7"/>
    </row>
    <row r="3" spans="1:8" ht="53.25" customHeight="1" thickBot="1">
      <c r="A3" s="114" t="s">
        <v>16</v>
      </c>
      <c r="B3" s="115"/>
      <c r="C3" s="115"/>
      <c r="D3" s="115"/>
      <c r="E3" s="115"/>
      <c r="F3" s="115"/>
      <c r="G3" s="115"/>
      <c r="H3" s="116"/>
    </row>
    <row r="4" spans="1:8" ht="24" customHeight="1" thickBot="1">
      <c r="A4" s="122" t="s">
        <v>15</v>
      </c>
      <c r="B4" s="123"/>
      <c r="C4" s="123"/>
      <c r="D4" s="123"/>
      <c r="E4" s="123"/>
      <c r="F4" s="123"/>
      <c r="G4" s="123"/>
      <c r="H4" s="124"/>
    </row>
    <row r="5" spans="1:8" ht="24" customHeight="1">
      <c r="A5" s="120" t="s">
        <v>0</v>
      </c>
      <c r="B5" s="103"/>
      <c r="C5" s="121"/>
      <c r="D5" s="133" t="s">
        <v>106</v>
      </c>
      <c r="E5" s="134"/>
      <c r="F5" s="134"/>
      <c r="G5" s="134"/>
      <c r="H5" s="135"/>
    </row>
    <row r="6" spans="1:8" ht="24" customHeight="1">
      <c r="A6" s="120" t="s">
        <v>1</v>
      </c>
      <c r="B6" s="103"/>
      <c r="C6" s="121"/>
      <c r="D6" s="102">
        <v>2018</v>
      </c>
      <c r="E6" s="103"/>
      <c r="F6" s="103"/>
      <c r="G6" s="103"/>
      <c r="H6" s="104"/>
    </row>
    <row r="7" spans="1:8" ht="24" customHeight="1" thickBot="1">
      <c r="A7" s="120" t="s">
        <v>11</v>
      </c>
      <c r="B7" s="103"/>
      <c r="C7" s="121"/>
      <c r="D7" s="105" t="s">
        <v>79</v>
      </c>
      <c r="E7" s="106"/>
      <c r="F7" s="106"/>
      <c r="G7" s="106"/>
      <c r="H7" s="107"/>
    </row>
    <row r="8" spans="1:8" ht="24" customHeight="1" thickBot="1">
      <c r="A8" s="122" t="s">
        <v>9</v>
      </c>
      <c r="B8" s="123"/>
      <c r="C8" s="123"/>
      <c r="D8" s="123"/>
      <c r="E8" s="123"/>
      <c r="F8" s="123"/>
      <c r="G8" s="123"/>
      <c r="H8" s="124"/>
    </row>
    <row r="9" spans="1:8" ht="24" customHeight="1">
      <c r="A9" s="127" t="s">
        <v>2</v>
      </c>
      <c r="B9" s="128"/>
      <c r="C9" s="129"/>
      <c r="D9" s="94" t="s">
        <v>10</v>
      </c>
      <c r="E9" s="95"/>
      <c r="F9" s="95"/>
      <c r="G9" s="95"/>
      <c r="H9" s="96"/>
    </row>
    <row r="10" spans="1:8" ht="24" customHeight="1" thickBot="1">
      <c r="A10" s="120" t="s">
        <v>12</v>
      </c>
      <c r="B10" s="103"/>
      <c r="C10" s="121"/>
      <c r="D10" s="102" t="s">
        <v>6</v>
      </c>
      <c r="E10" s="103"/>
      <c r="F10" s="103"/>
      <c r="G10" s="103"/>
      <c r="H10" s="104"/>
    </row>
    <row r="11" spans="1:8" ht="24" customHeight="1" thickBot="1">
      <c r="A11" s="122" t="s">
        <v>8</v>
      </c>
      <c r="B11" s="123"/>
      <c r="C11" s="123"/>
      <c r="D11" s="123"/>
      <c r="E11" s="123"/>
      <c r="F11" s="123"/>
      <c r="G11" s="123"/>
      <c r="H11" s="124"/>
    </row>
    <row r="12" spans="1:8" ht="24" customHeight="1">
      <c r="A12" s="130" t="s">
        <v>5</v>
      </c>
      <c r="B12" s="131"/>
      <c r="C12" s="132"/>
      <c r="D12" s="108"/>
      <c r="E12" s="109"/>
      <c r="F12" s="109"/>
      <c r="G12" s="109"/>
      <c r="H12" s="110"/>
    </row>
    <row r="13" spans="1:8" ht="24" customHeight="1">
      <c r="A13" s="117" t="s">
        <v>3</v>
      </c>
      <c r="B13" s="118"/>
      <c r="C13" s="119"/>
      <c r="D13" s="88"/>
      <c r="E13" s="89"/>
      <c r="F13" s="89"/>
      <c r="G13" s="89"/>
      <c r="H13" s="90"/>
    </row>
    <row r="14" spans="1:8" ht="24" customHeight="1">
      <c r="A14" s="117" t="s">
        <v>7</v>
      </c>
      <c r="B14" s="118"/>
      <c r="C14" s="119"/>
      <c r="D14" s="88"/>
      <c r="E14" s="89"/>
      <c r="F14" s="89"/>
      <c r="G14" s="89"/>
      <c r="H14" s="90"/>
    </row>
    <row r="15" spans="1:8" ht="24" customHeight="1">
      <c r="A15" s="117" t="s">
        <v>74</v>
      </c>
      <c r="B15" s="118"/>
      <c r="C15" s="119"/>
      <c r="D15" s="88"/>
      <c r="E15" s="89"/>
      <c r="F15" s="89"/>
      <c r="G15" s="89"/>
      <c r="H15" s="90"/>
    </row>
    <row r="16" spans="1:8" ht="24" customHeight="1">
      <c r="A16" s="117" t="s">
        <v>75</v>
      </c>
      <c r="B16" s="118"/>
      <c r="C16" s="119"/>
      <c r="D16" s="88"/>
      <c r="E16" s="89"/>
      <c r="F16" s="89"/>
      <c r="G16" s="89"/>
      <c r="H16" s="90"/>
    </row>
    <row r="17" spans="1:8" ht="24" customHeight="1">
      <c r="A17" s="125" t="s">
        <v>76</v>
      </c>
      <c r="B17" s="126"/>
      <c r="C17" s="126"/>
      <c r="D17" s="88"/>
      <c r="E17" s="89"/>
      <c r="F17" s="89"/>
      <c r="G17" s="89"/>
      <c r="H17" s="90"/>
    </row>
    <row r="18" spans="1:8" ht="24" customHeight="1" thickBot="1">
      <c r="A18" s="136" t="s">
        <v>73</v>
      </c>
      <c r="B18" s="137"/>
      <c r="C18" s="138"/>
      <c r="D18" s="91"/>
      <c r="E18" s="92"/>
      <c r="F18" s="92"/>
      <c r="G18" s="92"/>
      <c r="H18" s="93"/>
    </row>
    <row r="19" spans="1:8" s="13" customFormat="1" ht="51.75" thickBot="1">
      <c r="A19" s="9" t="s">
        <v>67</v>
      </c>
      <c r="B19" s="10" t="s">
        <v>68</v>
      </c>
      <c r="C19" s="10" t="s">
        <v>4</v>
      </c>
      <c r="D19" s="10" t="s">
        <v>69</v>
      </c>
      <c r="E19" s="11" t="s">
        <v>70</v>
      </c>
      <c r="F19" s="11" t="s">
        <v>186</v>
      </c>
      <c r="G19" s="10" t="s">
        <v>71</v>
      </c>
      <c r="H19" s="12" t="s">
        <v>72</v>
      </c>
    </row>
    <row r="20" spans="1:11" ht="79.5" customHeight="1">
      <c r="A20" s="14">
        <v>1</v>
      </c>
      <c r="B20" s="15">
        <v>6</v>
      </c>
      <c r="C20" s="16" t="s">
        <v>4</v>
      </c>
      <c r="D20" s="17" t="s">
        <v>107</v>
      </c>
      <c r="E20" s="18" t="s">
        <v>17</v>
      </c>
      <c r="F20" s="61"/>
      <c r="G20" s="62"/>
      <c r="H20" s="19">
        <f>G20*B20</f>
        <v>0</v>
      </c>
      <c r="K20" s="20"/>
    </row>
    <row r="21" spans="1:11" ht="79.5" customHeight="1">
      <c r="A21" s="21">
        <v>2</v>
      </c>
      <c r="B21" s="15">
        <v>4</v>
      </c>
      <c r="C21" s="16" t="s">
        <v>4</v>
      </c>
      <c r="D21" s="22" t="s">
        <v>108</v>
      </c>
      <c r="E21" s="23" t="s">
        <v>17</v>
      </c>
      <c r="F21" s="63"/>
      <c r="G21" s="64"/>
      <c r="H21" s="19">
        <f aca="true" t="shared" si="0" ref="H21:H30">G21*B21</f>
        <v>0</v>
      </c>
      <c r="J21" s="20"/>
      <c r="K21" s="20"/>
    </row>
    <row r="22" spans="1:11" ht="79.5" customHeight="1">
      <c r="A22" s="24">
        <v>3</v>
      </c>
      <c r="B22" s="15">
        <v>4</v>
      </c>
      <c r="C22" s="16" t="s">
        <v>4</v>
      </c>
      <c r="D22" s="22" t="s">
        <v>109</v>
      </c>
      <c r="E22" s="23" t="s">
        <v>17</v>
      </c>
      <c r="F22" s="63"/>
      <c r="G22" s="64"/>
      <c r="H22" s="19">
        <f t="shared" si="0"/>
        <v>0</v>
      </c>
      <c r="K22" s="20"/>
    </row>
    <row r="23" spans="1:11" ht="79.5" customHeight="1">
      <c r="A23" s="25">
        <v>4</v>
      </c>
      <c r="B23" s="15">
        <v>10</v>
      </c>
      <c r="C23" s="16" t="s">
        <v>4</v>
      </c>
      <c r="D23" s="22" t="s">
        <v>110</v>
      </c>
      <c r="E23" s="26" t="s">
        <v>80</v>
      </c>
      <c r="F23" s="65"/>
      <c r="G23" s="64"/>
      <c r="H23" s="19">
        <f t="shared" si="0"/>
        <v>0</v>
      </c>
      <c r="K23" s="20"/>
    </row>
    <row r="24" spans="1:11" ht="79.5" customHeight="1">
      <c r="A24" s="25">
        <v>5</v>
      </c>
      <c r="B24" s="15">
        <v>10</v>
      </c>
      <c r="C24" s="16" t="s">
        <v>4</v>
      </c>
      <c r="D24" s="22" t="s">
        <v>111</v>
      </c>
      <c r="E24" s="26" t="s">
        <v>80</v>
      </c>
      <c r="F24" s="65"/>
      <c r="G24" s="64"/>
      <c r="H24" s="19">
        <f t="shared" si="0"/>
        <v>0</v>
      </c>
      <c r="K24" s="20"/>
    </row>
    <row r="25" spans="1:11" ht="79.5" customHeight="1">
      <c r="A25" s="25">
        <v>6</v>
      </c>
      <c r="B25" s="15">
        <v>10</v>
      </c>
      <c r="C25" s="16" t="s">
        <v>4</v>
      </c>
      <c r="D25" s="22" t="s">
        <v>112</v>
      </c>
      <c r="E25" s="26" t="s">
        <v>80</v>
      </c>
      <c r="F25" s="65"/>
      <c r="G25" s="64"/>
      <c r="H25" s="19">
        <f t="shared" si="0"/>
        <v>0</v>
      </c>
      <c r="K25" s="20"/>
    </row>
    <row r="26" spans="1:11" ht="79.5" customHeight="1">
      <c r="A26" s="25">
        <v>7</v>
      </c>
      <c r="B26" s="15">
        <v>10</v>
      </c>
      <c r="C26" s="16" t="s">
        <v>4</v>
      </c>
      <c r="D26" s="22" t="s">
        <v>113</v>
      </c>
      <c r="E26" s="26" t="s">
        <v>80</v>
      </c>
      <c r="F26" s="65"/>
      <c r="G26" s="64"/>
      <c r="H26" s="19">
        <f t="shared" si="0"/>
        <v>0</v>
      </c>
      <c r="K26" s="20"/>
    </row>
    <row r="27" spans="1:14" ht="79.5" customHeight="1">
      <c r="A27" s="25">
        <v>8</v>
      </c>
      <c r="B27" s="15">
        <v>10</v>
      </c>
      <c r="C27" s="16" t="s">
        <v>4</v>
      </c>
      <c r="D27" s="22" t="s">
        <v>114</v>
      </c>
      <c r="E27" s="26" t="s">
        <v>80</v>
      </c>
      <c r="F27" s="65"/>
      <c r="G27" s="64"/>
      <c r="H27" s="19">
        <f t="shared" si="0"/>
        <v>0</v>
      </c>
      <c r="K27" s="20"/>
      <c r="M27" s="27"/>
      <c r="N27" s="27"/>
    </row>
    <row r="28" spans="1:8" ht="79.5" customHeight="1">
      <c r="A28" s="25">
        <v>9</v>
      </c>
      <c r="B28" s="15">
        <v>4</v>
      </c>
      <c r="C28" s="16" t="s">
        <v>4</v>
      </c>
      <c r="D28" s="22" t="s">
        <v>115</v>
      </c>
      <c r="E28" s="26" t="s">
        <v>18</v>
      </c>
      <c r="F28" s="65"/>
      <c r="G28" s="64"/>
      <c r="H28" s="19">
        <f t="shared" si="0"/>
        <v>0</v>
      </c>
    </row>
    <row r="29" spans="1:8" ht="79.5" customHeight="1">
      <c r="A29" s="25">
        <v>10</v>
      </c>
      <c r="B29" s="15">
        <v>4</v>
      </c>
      <c r="C29" s="16" t="s">
        <v>4</v>
      </c>
      <c r="D29" s="22" t="s">
        <v>116</v>
      </c>
      <c r="E29" s="26" t="s">
        <v>18</v>
      </c>
      <c r="F29" s="65"/>
      <c r="G29" s="64"/>
      <c r="H29" s="19">
        <f t="shared" si="0"/>
        <v>0</v>
      </c>
    </row>
    <row r="30" spans="1:8" ht="79.5" customHeight="1">
      <c r="A30" s="25">
        <v>11</v>
      </c>
      <c r="B30" s="28">
        <v>4</v>
      </c>
      <c r="C30" s="16" t="s">
        <v>4</v>
      </c>
      <c r="D30" s="22" t="s">
        <v>117</v>
      </c>
      <c r="E30" s="26" t="s">
        <v>18</v>
      </c>
      <c r="F30" s="65"/>
      <c r="G30" s="64"/>
      <c r="H30" s="19">
        <f t="shared" si="0"/>
        <v>0</v>
      </c>
    </row>
    <row r="31" spans="1:12" s="13" customFormat="1" ht="45" customHeight="1">
      <c r="A31" s="139" t="s">
        <v>66</v>
      </c>
      <c r="B31" s="140"/>
      <c r="C31" s="140"/>
      <c r="D31" s="140"/>
      <c r="E31" s="141"/>
      <c r="F31" s="29"/>
      <c r="G31" s="111">
        <f>SUM(H20:H30)</f>
        <v>0</v>
      </c>
      <c r="H31" s="112"/>
      <c r="L31" s="30"/>
    </row>
    <row r="32" spans="1:12" s="13" customFormat="1" ht="45" customHeight="1">
      <c r="A32" s="139" t="s">
        <v>66</v>
      </c>
      <c r="B32" s="140"/>
      <c r="C32" s="140"/>
      <c r="D32" s="140"/>
      <c r="E32" s="141"/>
      <c r="F32" s="29"/>
      <c r="G32" s="111">
        <f>SUM(H20:H30)</f>
        <v>0</v>
      </c>
      <c r="H32" s="112"/>
      <c r="L32" s="30"/>
    </row>
    <row r="33" spans="1:8" ht="79.5" customHeight="1">
      <c r="A33" s="25">
        <v>12</v>
      </c>
      <c r="B33" s="31" t="s">
        <v>95</v>
      </c>
      <c r="C33" s="16" t="s">
        <v>4</v>
      </c>
      <c r="D33" s="22" t="s">
        <v>118</v>
      </c>
      <c r="E33" s="26" t="s">
        <v>18</v>
      </c>
      <c r="F33" s="65"/>
      <c r="G33" s="64"/>
      <c r="H33" s="32">
        <f>G33*B33</f>
        <v>0</v>
      </c>
    </row>
    <row r="34" spans="1:8" ht="79.5" customHeight="1">
      <c r="A34" s="25">
        <v>13</v>
      </c>
      <c r="B34" s="33" t="s">
        <v>95</v>
      </c>
      <c r="C34" s="16" t="s">
        <v>4</v>
      </c>
      <c r="D34" s="22" t="s">
        <v>119</v>
      </c>
      <c r="E34" s="26" t="s">
        <v>18</v>
      </c>
      <c r="F34" s="65"/>
      <c r="G34" s="64"/>
      <c r="H34" s="32">
        <f aca="true" t="shared" si="1" ref="H34:H48">G34*B34</f>
        <v>0</v>
      </c>
    </row>
    <row r="35" spans="1:8" ht="79.5" customHeight="1">
      <c r="A35" s="25">
        <v>14</v>
      </c>
      <c r="B35" s="15">
        <v>300</v>
      </c>
      <c r="C35" s="16" t="s">
        <v>78</v>
      </c>
      <c r="D35" s="22" t="s">
        <v>120</v>
      </c>
      <c r="E35" s="26" t="s">
        <v>19</v>
      </c>
      <c r="F35" s="65"/>
      <c r="G35" s="64"/>
      <c r="H35" s="32">
        <f t="shared" si="1"/>
        <v>0</v>
      </c>
    </row>
    <row r="36" spans="1:8" ht="79.5" customHeight="1">
      <c r="A36" s="25">
        <v>15</v>
      </c>
      <c r="B36" s="15">
        <v>300</v>
      </c>
      <c r="C36" s="16" t="s">
        <v>78</v>
      </c>
      <c r="D36" s="22" t="s">
        <v>121</v>
      </c>
      <c r="E36" s="26" t="s">
        <v>81</v>
      </c>
      <c r="F36" s="65"/>
      <c r="G36" s="64"/>
      <c r="H36" s="32">
        <f t="shared" si="1"/>
        <v>0</v>
      </c>
    </row>
    <row r="37" spans="1:8" ht="79.5" customHeight="1">
      <c r="A37" s="25">
        <v>16</v>
      </c>
      <c r="B37" s="15">
        <v>600</v>
      </c>
      <c r="C37" s="16" t="s">
        <v>78</v>
      </c>
      <c r="D37" s="34" t="s">
        <v>122</v>
      </c>
      <c r="E37" s="26" t="s">
        <v>20</v>
      </c>
      <c r="F37" s="65"/>
      <c r="G37" s="64"/>
      <c r="H37" s="32">
        <f t="shared" si="1"/>
        <v>0</v>
      </c>
    </row>
    <row r="38" spans="1:8" s="35" customFormat="1" ht="79.5" customHeight="1">
      <c r="A38" s="25">
        <v>17</v>
      </c>
      <c r="B38" s="15">
        <v>1200</v>
      </c>
      <c r="C38" s="16" t="s">
        <v>78</v>
      </c>
      <c r="D38" s="34" t="s">
        <v>123</v>
      </c>
      <c r="E38" s="26" t="s">
        <v>21</v>
      </c>
      <c r="F38" s="65"/>
      <c r="G38" s="64"/>
      <c r="H38" s="32">
        <f t="shared" si="1"/>
        <v>0</v>
      </c>
    </row>
    <row r="39" spans="1:8" s="35" customFormat="1" ht="79.5" customHeight="1">
      <c r="A39" s="25">
        <v>18</v>
      </c>
      <c r="B39" s="15">
        <v>450</v>
      </c>
      <c r="C39" s="16" t="s">
        <v>78</v>
      </c>
      <c r="D39" s="34" t="s">
        <v>124</v>
      </c>
      <c r="E39" s="26" t="s">
        <v>22</v>
      </c>
      <c r="F39" s="65"/>
      <c r="G39" s="66"/>
      <c r="H39" s="32">
        <f t="shared" si="1"/>
        <v>0</v>
      </c>
    </row>
    <row r="40" spans="1:8" s="35" customFormat="1" ht="79.5" customHeight="1">
      <c r="A40" s="25">
        <v>19</v>
      </c>
      <c r="B40" s="31" t="s">
        <v>96</v>
      </c>
      <c r="C40" s="16" t="s">
        <v>78</v>
      </c>
      <c r="D40" s="34" t="s">
        <v>125</v>
      </c>
      <c r="E40" s="26" t="s">
        <v>23</v>
      </c>
      <c r="F40" s="65"/>
      <c r="G40" s="64"/>
      <c r="H40" s="32">
        <f t="shared" si="1"/>
        <v>0</v>
      </c>
    </row>
    <row r="41" spans="1:8" s="35" customFormat="1" ht="79.5" customHeight="1">
      <c r="A41" s="25">
        <v>20</v>
      </c>
      <c r="B41" s="31" t="s">
        <v>97</v>
      </c>
      <c r="C41" s="16" t="s">
        <v>4</v>
      </c>
      <c r="D41" s="36" t="s">
        <v>126</v>
      </c>
      <c r="E41" s="26" t="s">
        <v>24</v>
      </c>
      <c r="F41" s="65"/>
      <c r="G41" s="64"/>
      <c r="H41" s="32">
        <f t="shared" si="1"/>
        <v>0</v>
      </c>
    </row>
    <row r="42" spans="1:8" s="35" customFormat="1" ht="79.5" customHeight="1">
      <c r="A42" s="25">
        <v>21</v>
      </c>
      <c r="B42" s="31" t="s">
        <v>98</v>
      </c>
      <c r="C42" s="16" t="s">
        <v>4</v>
      </c>
      <c r="D42" s="36" t="s">
        <v>127</v>
      </c>
      <c r="E42" s="26" t="s">
        <v>25</v>
      </c>
      <c r="F42" s="65"/>
      <c r="G42" s="64"/>
      <c r="H42" s="32">
        <f t="shared" si="1"/>
        <v>0</v>
      </c>
    </row>
    <row r="43" spans="1:8" s="35" customFormat="1" ht="79.5" customHeight="1">
      <c r="A43" s="25">
        <v>22</v>
      </c>
      <c r="B43" s="31" t="s">
        <v>97</v>
      </c>
      <c r="C43" s="16" t="s">
        <v>4</v>
      </c>
      <c r="D43" s="36" t="s">
        <v>128</v>
      </c>
      <c r="E43" s="26" t="s">
        <v>82</v>
      </c>
      <c r="F43" s="65"/>
      <c r="G43" s="64"/>
      <c r="H43" s="32">
        <f t="shared" si="1"/>
        <v>0</v>
      </c>
    </row>
    <row r="44" spans="1:8" ht="79.5" customHeight="1">
      <c r="A44" s="25">
        <v>23</v>
      </c>
      <c r="B44" s="31" t="s">
        <v>97</v>
      </c>
      <c r="C44" s="16" t="s">
        <v>4</v>
      </c>
      <c r="D44" s="36" t="s">
        <v>129</v>
      </c>
      <c r="E44" s="26" t="s">
        <v>26</v>
      </c>
      <c r="F44" s="65"/>
      <c r="G44" s="64"/>
      <c r="H44" s="32">
        <f t="shared" si="1"/>
        <v>0</v>
      </c>
    </row>
    <row r="45" spans="1:8" ht="79.5" customHeight="1">
      <c r="A45" s="25">
        <v>24</v>
      </c>
      <c r="B45" s="31" t="s">
        <v>99</v>
      </c>
      <c r="C45" s="16" t="s">
        <v>4</v>
      </c>
      <c r="D45" s="36" t="s">
        <v>130</v>
      </c>
      <c r="E45" s="26" t="s">
        <v>27</v>
      </c>
      <c r="F45" s="65"/>
      <c r="G45" s="64"/>
      <c r="H45" s="32">
        <f t="shared" si="1"/>
        <v>0</v>
      </c>
    </row>
    <row r="46" spans="1:8" ht="79.5" customHeight="1">
      <c r="A46" s="25">
        <v>25</v>
      </c>
      <c r="B46" s="31" t="s">
        <v>100</v>
      </c>
      <c r="C46" s="16" t="s">
        <v>4</v>
      </c>
      <c r="D46" s="36" t="s">
        <v>131</v>
      </c>
      <c r="E46" s="26" t="s">
        <v>28</v>
      </c>
      <c r="F46" s="65"/>
      <c r="G46" s="64"/>
      <c r="H46" s="32">
        <f t="shared" si="1"/>
        <v>0</v>
      </c>
    </row>
    <row r="47" spans="1:8" ht="79.5" customHeight="1">
      <c r="A47" s="25">
        <v>26</v>
      </c>
      <c r="B47" s="15">
        <v>9</v>
      </c>
      <c r="C47" s="16" t="s">
        <v>4</v>
      </c>
      <c r="D47" s="37" t="s">
        <v>132</v>
      </c>
      <c r="E47" s="26" t="s">
        <v>29</v>
      </c>
      <c r="F47" s="65"/>
      <c r="G47" s="64"/>
      <c r="H47" s="32">
        <f t="shared" si="1"/>
        <v>0</v>
      </c>
    </row>
    <row r="48" spans="1:8" ht="79.5" customHeight="1">
      <c r="A48" s="25">
        <v>27</v>
      </c>
      <c r="B48" s="15">
        <v>36</v>
      </c>
      <c r="C48" s="16" t="s">
        <v>4</v>
      </c>
      <c r="D48" s="37" t="s">
        <v>133</v>
      </c>
      <c r="E48" s="26" t="s">
        <v>30</v>
      </c>
      <c r="F48" s="65"/>
      <c r="G48" s="64"/>
      <c r="H48" s="32">
        <f t="shared" si="1"/>
        <v>0</v>
      </c>
    </row>
    <row r="49" spans="1:12" s="13" customFormat="1" ht="45" customHeight="1">
      <c r="A49" s="139" t="s">
        <v>66</v>
      </c>
      <c r="B49" s="140"/>
      <c r="C49" s="140"/>
      <c r="D49" s="140"/>
      <c r="E49" s="141"/>
      <c r="F49" s="29"/>
      <c r="G49" s="111">
        <f>SUM(G32,H33:H48)</f>
        <v>0</v>
      </c>
      <c r="H49" s="112"/>
      <c r="L49" s="30"/>
    </row>
    <row r="50" spans="1:12" s="13" customFormat="1" ht="45" customHeight="1">
      <c r="A50" s="139" t="s">
        <v>66</v>
      </c>
      <c r="B50" s="140"/>
      <c r="C50" s="140"/>
      <c r="D50" s="140"/>
      <c r="E50" s="141"/>
      <c r="F50" s="29"/>
      <c r="G50" s="111">
        <f>SUM(G32,H33:H48)</f>
        <v>0</v>
      </c>
      <c r="H50" s="142"/>
      <c r="L50" s="30"/>
    </row>
    <row r="51" spans="1:8" ht="79.5" customHeight="1">
      <c r="A51" s="25">
        <v>28</v>
      </c>
      <c r="B51" s="15">
        <v>18</v>
      </c>
      <c r="C51" s="16" t="s">
        <v>4</v>
      </c>
      <c r="D51" s="37" t="s">
        <v>134</v>
      </c>
      <c r="E51" s="26" t="s">
        <v>30</v>
      </c>
      <c r="F51" s="65"/>
      <c r="G51" s="64"/>
      <c r="H51" s="32">
        <f>G51*B51</f>
        <v>0</v>
      </c>
    </row>
    <row r="52" spans="1:8" ht="79.5" customHeight="1">
      <c r="A52" s="25">
        <v>29</v>
      </c>
      <c r="B52" s="15">
        <v>90</v>
      </c>
      <c r="C52" s="16" t="s">
        <v>4</v>
      </c>
      <c r="D52" s="22" t="s">
        <v>135</v>
      </c>
      <c r="E52" s="26" t="s">
        <v>31</v>
      </c>
      <c r="F52" s="65"/>
      <c r="G52" s="64"/>
      <c r="H52" s="32">
        <f aca="true" t="shared" si="2" ref="H52:H66">G52*B52</f>
        <v>0</v>
      </c>
    </row>
    <row r="53" spans="1:8" ht="79.5" customHeight="1">
      <c r="A53" s="25">
        <v>30</v>
      </c>
      <c r="B53" s="31" t="s">
        <v>95</v>
      </c>
      <c r="C53" s="16" t="s">
        <v>4</v>
      </c>
      <c r="D53" s="22" t="s">
        <v>136</v>
      </c>
      <c r="E53" s="26" t="s">
        <v>32</v>
      </c>
      <c r="F53" s="65"/>
      <c r="G53" s="64"/>
      <c r="H53" s="32">
        <f t="shared" si="2"/>
        <v>0</v>
      </c>
    </row>
    <row r="54" spans="1:8" ht="79.5" customHeight="1">
      <c r="A54" s="25">
        <v>31</v>
      </c>
      <c r="B54" s="31" t="s">
        <v>101</v>
      </c>
      <c r="C54" s="16" t="s">
        <v>4</v>
      </c>
      <c r="D54" s="22" t="s">
        <v>137</v>
      </c>
      <c r="E54" s="26" t="s">
        <v>33</v>
      </c>
      <c r="F54" s="65"/>
      <c r="G54" s="64"/>
      <c r="H54" s="32">
        <f t="shared" si="2"/>
        <v>0</v>
      </c>
    </row>
    <row r="55" spans="1:8" s="7" customFormat="1" ht="79.5" customHeight="1">
      <c r="A55" s="38">
        <v>32</v>
      </c>
      <c r="B55" s="33" t="s">
        <v>102</v>
      </c>
      <c r="C55" s="16" t="s">
        <v>4</v>
      </c>
      <c r="D55" s="22" t="s">
        <v>138</v>
      </c>
      <c r="E55" s="18" t="s">
        <v>34</v>
      </c>
      <c r="F55" s="61"/>
      <c r="G55" s="67"/>
      <c r="H55" s="32">
        <f t="shared" si="2"/>
        <v>0</v>
      </c>
    </row>
    <row r="56" spans="1:8" s="7" customFormat="1" ht="79.5" customHeight="1">
      <c r="A56" s="25">
        <v>33</v>
      </c>
      <c r="B56" s="31" t="s">
        <v>102</v>
      </c>
      <c r="C56" s="16" t="s">
        <v>4</v>
      </c>
      <c r="D56" s="22" t="s">
        <v>139</v>
      </c>
      <c r="E56" s="26" t="s">
        <v>83</v>
      </c>
      <c r="F56" s="65"/>
      <c r="G56" s="64"/>
      <c r="H56" s="32">
        <f t="shared" si="2"/>
        <v>0</v>
      </c>
    </row>
    <row r="57" spans="1:8" s="7" customFormat="1" ht="79.5" customHeight="1">
      <c r="A57" s="25">
        <v>34</v>
      </c>
      <c r="B57" s="31" t="s">
        <v>103</v>
      </c>
      <c r="C57" s="16" t="s">
        <v>4</v>
      </c>
      <c r="D57" s="22" t="s">
        <v>140</v>
      </c>
      <c r="E57" s="26" t="s">
        <v>35</v>
      </c>
      <c r="F57" s="65"/>
      <c r="G57" s="64"/>
      <c r="H57" s="32">
        <f t="shared" si="2"/>
        <v>0</v>
      </c>
    </row>
    <row r="58" spans="1:8" ht="79.5" customHeight="1">
      <c r="A58" s="25">
        <v>35</v>
      </c>
      <c r="B58" s="31" t="s">
        <v>104</v>
      </c>
      <c r="C58" s="16" t="s">
        <v>4</v>
      </c>
      <c r="D58" s="22" t="s">
        <v>141</v>
      </c>
      <c r="E58" s="26" t="s">
        <v>36</v>
      </c>
      <c r="F58" s="65"/>
      <c r="G58" s="68"/>
      <c r="H58" s="32">
        <f t="shared" si="2"/>
        <v>0</v>
      </c>
    </row>
    <row r="59" spans="1:8" ht="79.5" customHeight="1">
      <c r="A59" s="25">
        <v>36</v>
      </c>
      <c r="B59" s="15">
        <v>90</v>
      </c>
      <c r="C59" s="16" t="s">
        <v>4</v>
      </c>
      <c r="D59" s="34" t="s">
        <v>142</v>
      </c>
      <c r="E59" s="26" t="s">
        <v>37</v>
      </c>
      <c r="F59" s="65"/>
      <c r="G59" s="68"/>
      <c r="H59" s="32">
        <f t="shared" si="2"/>
        <v>0</v>
      </c>
    </row>
    <row r="60" spans="1:8" s="7" customFormat="1" ht="79.5" customHeight="1">
      <c r="A60" s="25">
        <v>37</v>
      </c>
      <c r="B60" s="15">
        <v>60</v>
      </c>
      <c r="C60" s="16" t="s">
        <v>4</v>
      </c>
      <c r="D60" s="34" t="s">
        <v>143</v>
      </c>
      <c r="E60" s="26" t="s">
        <v>38</v>
      </c>
      <c r="F60" s="65"/>
      <c r="G60" s="68"/>
      <c r="H60" s="32">
        <f t="shared" si="2"/>
        <v>0</v>
      </c>
    </row>
    <row r="61" spans="1:8" s="7" customFormat="1" ht="79.5" customHeight="1">
      <c r="A61" s="25">
        <v>38</v>
      </c>
      <c r="B61" s="15">
        <v>60</v>
      </c>
      <c r="C61" s="16" t="s">
        <v>4</v>
      </c>
      <c r="D61" s="39" t="s">
        <v>144</v>
      </c>
      <c r="E61" s="26" t="s">
        <v>39</v>
      </c>
      <c r="F61" s="65"/>
      <c r="G61" s="68"/>
      <c r="H61" s="32">
        <f t="shared" si="2"/>
        <v>0</v>
      </c>
    </row>
    <row r="62" spans="1:8" s="7" customFormat="1" ht="79.5" customHeight="1">
      <c r="A62" s="25">
        <v>39</v>
      </c>
      <c r="B62" s="15">
        <v>60</v>
      </c>
      <c r="C62" s="16" t="s">
        <v>4</v>
      </c>
      <c r="D62" s="39" t="s">
        <v>145</v>
      </c>
      <c r="E62" s="26" t="s">
        <v>40</v>
      </c>
      <c r="F62" s="65"/>
      <c r="G62" s="68"/>
      <c r="H62" s="32">
        <f t="shared" si="2"/>
        <v>0</v>
      </c>
    </row>
    <row r="63" spans="1:8" s="7" customFormat="1" ht="79.5" customHeight="1">
      <c r="A63" s="25">
        <v>40</v>
      </c>
      <c r="B63" s="15">
        <v>60</v>
      </c>
      <c r="C63" s="16" t="s">
        <v>4</v>
      </c>
      <c r="D63" s="39" t="s">
        <v>146</v>
      </c>
      <c r="E63" s="26" t="s">
        <v>41</v>
      </c>
      <c r="F63" s="65"/>
      <c r="G63" s="68"/>
      <c r="H63" s="32">
        <f t="shared" si="2"/>
        <v>0</v>
      </c>
    </row>
    <row r="64" spans="1:8" s="7" customFormat="1" ht="79.5" customHeight="1">
      <c r="A64" s="25">
        <v>41</v>
      </c>
      <c r="B64" s="15">
        <v>220</v>
      </c>
      <c r="C64" s="16" t="s">
        <v>4</v>
      </c>
      <c r="D64" s="34" t="s">
        <v>147</v>
      </c>
      <c r="E64" s="26" t="s">
        <v>42</v>
      </c>
      <c r="F64" s="65"/>
      <c r="G64" s="68"/>
      <c r="H64" s="32">
        <f t="shared" si="2"/>
        <v>0</v>
      </c>
    </row>
    <row r="65" spans="1:8" s="7" customFormat="1" ht="79.5" customHeight="1">
      <c r="A65" s="25">
        <v>42</v>
      </c>
      <c r="B65" s="15">
        <v>200</v>
      </c>
      <c r="C65" s="16" t="s">
        <v>4</v>
      </c>
      <c r="D65" s="34" t="s">
        <v>185</v>
      </c>
      <c r="E65" s="26" t="s">
        <v>43</v>
      </c>
      <c r="F65" s="65"/>
      <c r="G65" s="68"/>
      <c r="H65" s="32">
        <f t="shared" si="2"/>
        <v>0</v>
      </c>
    </row>
    <row r="66" spans="1:8" s="7" customFormat="1" ht="79.5" customHeight="1">
      <c r="A66" s="25">
        <v>43</v>
      </c>
      <c r="B66" s="15">
        <v>50</v>
      </c>
      <c r="C66" s="16" t="s">
        <v>4</v>
      </c>
      <c r="D66" s="34" t="s">
        <v>148</v>
      </c>
      <c r="E66" s="26" t="s">
        <v>84</v>
      </c>
      <c r="F66" s="65"/>
      <c r="G66" s="68"/>
      <c r="H66" s="32">
        <f t="shared" si="2"/>
        <v>0</v>
      </c>
    </row>
    <row r="67" spans="1:12" s="13" customFormat="1" ht="45" customHeight="1">
      <c r="A67" s="139" t="s">
        <v>66</v>
      </c>
      <c r="B67" s="140"/>
      <c r="C67" s="140"/>
      <c r="D67" s="140"/>
      <c r="E67" s="141"/>
      <c r="F67" s="29"/>
      <c r="G67" s="111">
        <f>SUM(G50,H51:H66)</f>
        <v>0</v>
      </c>
      <c r="H67" s="142"/>
      <c r="L67" s="30"/>
    </row>
    <row r="68" spans="1:12" s="13" customFormat="1" ht="45" customHeight="1">
      <c r="A68" s="139" t="s">
        <v>66</v>
      </c>
      <c r="B68" s="140"/>
      <c r="C68" s="140"/>
      <c r="D68" s="140"/>
      <c r="E68" s="141"/>
      <c r="F68" s="29"/>
      <c r="G68" s="111">
        <f>SUM(G50,H51:H66)</f>
        <v>0</v>
      </c>
      <c r="H68" s="142"/>
      <c r="L68" s="30"/>
    </row>
    <row r="69" spans="1:8" s="7" customFormat="1" ht="79.5" customHeight="1">
      <c r="A69" s="25">
        <v>44</v>
      </c>
      <c r="B69" s="15">
        <v>450</v>
      </c>
      <c r="C69" s="16" t="s">
        <v>4</v>
      </c>
      <c r="D69" s="34" t="s">
        <v>149</v>
      </c>
      <c r="E69" s="26" t="s">
        <v>44</v>
      </c>
      <c r="F69" s="65"/>
      <c r="G69" s="68"/>
      <c r="H69" s="40">
        <f>G69*B69</f>
        <v>0</v>
      </c>
    </row>
    <row r="70" spans="1:8" s="7" customFormat="1" ht="79.5" customHeight="1">
      <c r="A70" s="41">
        <v>45</v>
      </c>
      <c r="B70" s="15">
        <v>300</v>
      </c>
      <c r="C70" s="16" t="s">
        <v>4</v>
      </c>
      <c r="D70" s="34" t="s">
        <v>150</v>
      </c>
      <c r="E70" s="26" t="s">
        <v>45</v>
      </c>
      <c r="F70" s="69"/>
      <c r="G70" s="70"/>
      <c r="H70" s="40">
        <f aca="true" t="shared" si="3" ref="H70:H84">G70*B70</f>
        <v>0</v>
      </c>
    </row>
    <row r="71" spans="1:8" s="7" customFormat="1" ht="79.5" customHeight="1">
      <c r="A71" s="41">
        <v>46</v>
      </c>
      <c r="B71" s="15">
        <v>200</v>
      </c>
      <c r="C71" s="16" t="s">
        <v>4</v>
      </c>
      <c r="D71" s="34" t="s">
        <v>151</v>
      </c>
      <c r="E71" s="26" t="s">
        <v>46</v>
      </c>
      <c r="F71" s="69"/>
      <c r="G71" s="70"/>
      <c r="H71" s="40">
        <f t="shared" si="3"/>
        <v>0</v>
      </c>
    </row>
    <row r="72" spans="1:8" s="7" customFormat="1" ht="79.5" customHeight="1">
      <c r="A72" s="41">
        <v>47</v>
      </c>
      <c r="B72" s="15">
        <v>200</v>
      </c>
      <c r="C72" s="16" t="s">
        <v>4</v>
      </c>
      <c r="D72" s="22" t="s">
        <v>152</v>
      </c>
      <c r="E72" s="26" t="s">
        <v>47</v>
      </c>
      <c r="F72" s="69"/>
      <c r="G72" s="70"/>
      <c r="H72" s="40">
        <f t="shared" si="3"/>
        <v>0</v>
      </c>
    </row>
    <row r="73" spans="1:8" s="7" customFormat="1" ht="79.5" customHeight="1">
      <c r="A73" s="41">
        <v>48</v>
      </c>
      <c r="B73" s="15">
        <v>100</v>
      </c>
      <c r="C73" s="16" t="s">
        <v>4</v>
      </c>
      <c r="D73" s="34" t="s">
        <v>153</v>
      </c>
      <c r="E73" s="26" t="s">
        <v>48</v>
      </c>
      <c r="F73" s="69"/>
      <c r="G73" s="70"/>
      <c r="H73" s="40">
        <f t="shared" si="3"/>
        <v>0</v>
      </c>
    </row>
    <row r="74" spans="1:8" s="7" customFormat="1" ht="79.5" customHeight="1">
      <c r="A74" s="41">
        <v>49</v>
      </c>
      <c r="B74" s="15">
        <v>100</v>
      </c>
      <c r="C74" s="16" t="s">
        <v>4</v>
      </c>
      <c r="D74" s="22" t="s">
        <v>154</v>
      </c>
      <c r="E74" s="26" t="s">
        <v>85</v>
      </c>
      <c r="F74" s="69"/>
      <c r="G74" s="70"/>
      <c r="H74" s="40">
        <f t="shared" si="3"/>
        <v>0</v>
      </c>
    </row>
    <row r="75" spans="1:8" s="7" customFormat="1" ht="88.5" customHeight="1">
      <c r="A75" s="42">
        <v>50</v>
      </c>
      <c r="B75" s="15">
        <v>60</v>
      </c>
      <c r="C75" s="16" t="s">
        <v>4</v>
      </c>
      <c r="D75" s="34" t="s">
        <v>155</v>
      </c>
      <c r="E75" s="26" t="s">
        <v>49</v>
      </c>
      <c r="F75" s="69"/>
      <c r="G75" s="70"/>
      <c r="H75" s="40">
        <f t="shared" si="3"/>
        <v>0</v>
      </c>
    </row>
    <row r="76" spans="1:8" s="7" customFormat="1" ht="79.5" customHeight="1">
      <c r="A76" s="42">
        <v>51</v>
      </c>
      <c r="B76" s="15">
        <v>150</v>
      </c>
      <c r="C76" s="16" t="s">
        <v>4</v>
      </c>
      <c r="D76" s="22" t="s">
        <v>156</v>
      </c>
      <c r="E76" s="26" t="s">
        <v>86</v>
      </c>
      <c r="F76" s="69"/>
      <c r="G76" s="70"/>
      <c r="H76" s="40">
        <f t="shared" si="3"/>
        <v>0</v>
      </c>
    </row>
    <row r="77" spans="1:8" s="7" customFormat="1" ht="79.5" customHeight="1">
      <c r="A77" s="42">
        <v>52</v>
      </c>
      <c r="B77" s="15">
        <v>200</v>
      </c>
      <c r="C77" s="16" t="s">
        <v>4</v>
      </c>
      <c r="D77" s="22" t="s">
        <v>157</v>
      </c>
      <c r="E77" s="26" t="s">
        <v>86</v>
      </c>
      <c r="F77" s="69"/>
      <c r="G77" s="70"/>
      <c r="H77" s="40">
        <f t="shared" si="3"/>
        <v>0</v>
      </c>
    </row>
    <row r="78" spans="1:8" s="7" customFormat="1" ht="79.5" customHeight="1">
      <c r="A78" s="42">
        <v>53</v>
      </c>
      <c r="B78" s="15">
        <v>100</v>
      </c>
      <c r="C78" s="16" t="s">
        <v>4</v>
      </c>
      <c r="D78" s="34" t="s">
        <v>158</v>
      </c>
      <c r="E78" s="26" t="s">
        <v>87</v>
      </c>
      <c r="F78" s="69"/>
      <c r="G78" s="70"/>
      <c r="H78" s="40">
        <f t="shared" si="3"/>
        <v>0</v>
      </c>
    </row>
    <row r="79" spans="1:8" s="7" customFormat="1" ht="79.5" customHeight="1">
      <c r="A79" s="42">
        <v>54</v>
      </c>
      <c r="B79" s="15">
        <v>100</v>
      </c>
      <c r="C79" s="16" t="s">
        <v>4</v>
      </c>
      <c r="D79" s="34" t="s">
        <v>159</v>
      </c>
      <c r="E79" s="26" t="s">
        <v>88</v>
      </c>
      <c r="F79" s="69"/>
      <c r="G79" s="70"/>
      <c r="H79" s="40">
        <f t="shared" si="3"/>
        <v>0</v>
      </c>
    </row>
    <row r="80" spans="1:8" s="7" customFormat="1" ht="79.5" customHeight="1">
      <c r="A80" s="42">
        <v>55</v>
      </c>
      <c r="B80" s="43">
        <v>60</v>
      </c>
      <c r="C80" s="16" t="s">
        <v>4</v>
      </c>
      <c r="D80" s="22" t="s">
        <v>181</v>
      </c>
      <c r="E80" s="26" t="s">
        <v>50</v>
      </c>
      <c r="F80" s="69"/>
      <c r="G80" s="70"/>
      <c r="H80" s="40">
        <f t="shared" si="3"/>
        <v>0</v>
      </c>
    </row>
    <row r="81" spans="1:8" s="7" customFormat="1" ht="69" customHeight="1">
      <c r="A81" s="42">
        <v>56</v>
      </c>
      <c r="B81" s="43">
        <v>150</v>
      </c>
      <c r="C81" s="16" t="s">
        <v>4</v>
      </c>
      <c r="D81" s="22" t="s">
        <v>182</v>
      </c>
      <c r="E81" s="26" t="s">
        <v>51</v>
      </c>
      <c r="F81" s="69"/>
      <c r="G81" s="70"/>
      <c r="H81" s="40">
        <f t="shared" si="3"/>
        <v>0</v>
      </c>
    </row>
    <row r="82" spans="1:8" s="7" customFormat="1" ht="79.5" customHeight="1">
      <c r="A82" s="42">
        <v>57</v>
      </c>
      <c r="B82" s="43">
        <v>100</v>
      </c>
      <c r="C82" s="16" t="s">
        <v>4</v>
      </c>
      <c r="D82" s="22" t="s">
        <v>160</v>
      </c>
      <c r="E82" s="26" t="s">
        <v>52</v>
      </c>
      <c r="F82" s="69"/>
      <c r="G82" s="70"/>
      <c r="H82" s="40">
        <f t="shared" si="3"/>
        <v>0</v>
      </c>
    </row>
    <row r="83" spans="1:8" s="7" customFormat="1" ht="84.75" customHeight="1">
      <c r="A83" s="42">
        <v>58</v>
      </c>
      <c r="B83" s="43">
        <v>18</v>
      </c>
      <c r="C83" s="16" t="s">
        <v>4</v>
      </c>
      <c r="D83" s="34" t="s">
        <v>161</v>
      </c>
      <c r="E83" s="26" t="s">
        <v>53</v>
      </c>
      <c r="F83" s="69"/>
      <c r="G83" s="70"/>
      <c r="H83" s="40">
        <f t="shared" si="3"/>
        <v>0</v>
      </c>
    </row>
    <row r="84" spans="1:8" s="7" customFormat="1" ht="79.5" customHeight="1">
      <c r="A84" s="42">
        <v>59</v>
      </c>
      <c r="B84" s="43">
        <v>18</v>
      </c>
      <c r="C84" s="16" t="s">
        <v>4</v>
      </c>
      <c r="D84" s="34" t="s">
        <v>162</v>
      </c>
      <c r="E84" s="26" t="s">
        <v>54</v>
      </c>
      <c r="F84" s="69"/>
      <c r="G84" s="70"/>
      <c r="H84" s="40">
        <f t="shared" si="3"/>
        <v>0</v>
      </c>
    </row>
    <row r="85" spans="1:12" s="13" customFormat="1" ht="45" customHeight="1">
      <c r="A85" s="139" t="s">
        <v>66</v>
      </c>
      <c r="B85" s="140"/>
      <c r="C85" s="140"/>
      <c r="D85" s="140"/>
      <c r="E85" s="141"/>
      <c r="F85" s="29"/>
      <c r="G85" s="111">
        <f>SUM(G68,H69:H84)</f>
        <v>0</v>
      </c>
      <c r="H85" s="112"/>
      <c r="L85" s="30"/>
    </row>
    <row r="86" spans="1:12" s="13" customFormat="1" ht="45" customHeight="1">
      <c r="A86" s="139" t="s">
        <v>66</v>
      </c>
      <c r="B86" s="140"/>
      <c r="C86" s="140"/>
      <c r="D86" s="140"/>
      <c r="E86" s="141"/>
      <c r="F86" s="29"/>
      <c r="G86" s="111">
        <f>SUM(G68,H69:H84)</f>
        <v>0</v>
      </c>
      <c r="H86" s="112"/>
      <c r="L86" s="30"/>
    </row>
    <row r="87" spans="1:8" s="7" customFormat="1" ht="79.5" customHeight="1">
      <c r="A87" s="42">
        <v>60</v>
      </c>
      <c r="B87" s="43">
        <v>100</v>
      </c>
      <c r="C87" s="16" t="s">
        <v>4</v>
      </c>
      <c r="D87" s="22" t="s">
        <v>163</v>
      </c>
      <c r="E87" s="26" t="s">
        <v>55</v>
      </c>
      <c r="F87" s="69"/>
      <c r="G87" s="70"/>
      <c r="H87" s="44">
        <f>G87*B87</f>
        <v>0</v>
      </c>
    </row>
    <row r="88" spans="1:8" s="7" customFormat="1" ht="105.75" customHeight="1">
      <c r="A88" s="42">
        <v>61</v>
      </c>
      <c r="B88" s="43">
        <v>250</v>
      </c>
      <c r="C88" s="16" t="s">
        <v>4</v>
      </c>
      <c r="D88" s="34" t="s">
        <v>164</v>
      </c>
      <c r="E88" s="26" t="s">
        <v>89</v>
      </c>
      <c r="F88" s="69"/>
      <c r="G88" s="70"/>
      <c r="H88" s="44">
        <f aca="true" t="shared" si="4" ref="H88:H101">G88*B88</f>
        <v>0</v>
      </c>
    </row>
    <row r="89" spans="1:8" s="7" customFormat="1" ht="126.75" customHeight="1">
      <c r="A89" s="42">
        <v>62</v>
      </c>
      <c r="B89" s="43">
        <v>250</v>
      </c>
      <c r="C89" s="16" t="s">
        <v>4</v>
      </c>
      <c r="D89" s="34" t="s">
        <v>165</v>
      </c>
      <c r="E89" s="26" t="s">
        <v>56</v>
      </c>
      <c r="F89" s="69"/>
      <c r="G89" s="70"/>
      <c r="H89" s="44">
        <f t="shared" si="4"/>
        <v>0</v>
      </c>
    </row>
    <row r="90" spans="1:8" s="7" customFormat="1" ht="139.5" customHeight="1">
      <c r="A90" s="42">
        <v>63</v>
      </c>
      <c r="B90" s="43">
        <v>150</v>
      </c>
      <c r="C90" s="16" t="s">
        <v>4</v>
      </c>
      <c r="D90" s="34" t="s">
        <v>166</v>
      </c>
      <c r="E90" s="26" t="s">
        <v>57</v>
      </c>
      <c r="F90" s="69"/>
      <c r="G90" s="70"/>
      <c r="H90" s="44">
        <f t="shared" si="4"/>
        <v>0</v>
      </c>
    </row>
    <row r="91" spans="1:8" s="7" customFormat="1" ht="79.5" customHeight="1">
      <c r="A91" s="42">
        <v>64</v>
      </c>
      <c r="B91" s="43">
        <v>50</v>
      </c>
      <c r="C91" s="16" t="s">
        <v>4</v>
      </c>
      <c r="D91" s="22" t="s">
        <v>167</v>
      </c>
      <c r="E91" s="26" t="s">
        <v>58</v>
      </c>
      <c r="F91" s="69"/>
      <c r="G91" s="70"/>
      <c r="H91" s="44">
        <f t="shared" si="4"/>
        <v>0</v>
      </c>
    </row>
    <row r="92" spans="1:10" s="13" customFormat="1" ht="79.5" customHeight="1">
      <c r="A92" s="42">
        <v>65</v>
      </c>
      <c r="B92" s="43">
        <v>150</v>
      </c>
      <c r="C92" s="16" t="s">
        <v>4</v>
      </c>
      <c r="D92" s="22" t="s">
        <v>168</v>
      </c>
      <c r="E92" s="26" t="s">
        <v>90</v>
      </c>
      <c r="F92" s="65"/>
      <c r="G92" s="68"/>
      <c r="H92" s="44">
        <f t="shared" si="4"/>
        <v>0</v>
      </c>
      <c r="J92" s="7"/>
    </row>
    <row r="93" spans="1:8" s="7" customFormat="1" ht="69.75" customHeight="1">
      <c r="A93" s="42">
        <v>66</v>
      </c>
      <c r="B93" s="43">
        <v>90</v>
      </c>
      <c r="C93" s="16" t="s">
        <v>4</v>
      </c>
      <c r="D93" s="22" t="s">
        <v>169</v>
      </c>
      <c r="E93" s="26" t="s">
        <v>59</v>
      </c>
      <c r="F93" s="65"/>
      <c r="G93" s="68"/>
      <c r="H93" s="44">
        <f t="shared" si="4"/>
        <v>0</v>
      </c>
    </row>
    <row r="94" spans="1:8" s="7" customFormat="1" ht="71.25" customHeight="1">
      <c r="A94" s="42">
        <v>67</v>
      </c>
      <c r="B94" s="43">
        <v>90</v>
      </c>
      <c r="C94" s="16" t="s">
        <v>4</v>
      </c>
      <c r="D94" s="22" t="s">
        <v>170</v>
      </c>
      <c r="E94" s="26" t="s">
        <v>60</v>
      </c>
      <c r="F94" s="65"/>
      <c r="G94" s="68"/>
      <c r="H94" s="44">
        <f t="shared" si="4"/>
        <v>0</v>
      </c>
    </row>
    <row r="95" spans="1:8" s="7" customFormat="1" ht="79.5" customHeight="1">
      <c r="A95" s="42">
        <v>68</v>
      </c>
      <c r="B95" s="43">
        <v>30</v>
      </c>
      <c r="C95" s="16" t="s">
        <v>4</v>
      </c>
      <c r="D95" s="34" t="s">
        <v>171</v>
      </c>
      <c r="E95" s="26" t="s">
        <v>61</v>
      </c>
      <c r="F95" s="61"/>
      <c r="G95" s="62"/>
      <c r="H95" s="44">
        <f t="shared" si="4"/>
        <v>0</v>
      </c>
    </row>
    <row r="96" spans="1:8" s="7" customFormat="1" ht="79.5" customHeight="1">
      <c r="A96" s="21">
        <v>69</v>
      </c>
      <c r="B96" s="43">
        <v>50</v>
      </c>
      <c r="C96" s="16" t="s">
        <v>4</v>
      </c>
      <c r="D96" s="22" t="s">
        <v>172</v>
      </c>
      <c r="E96" s="26" t="s">
        <v>91</v>
      </c>
      <c r="F96" s="65"/>
      <c r="G96" s="64"/>
      <c r="H96" s="44">
        <f t="shared" si="4"/>
        <v>0</v>
      </c>
    </row>
    <row r="97" spans="1:8" s="7" customFormat="1" ht="79.5" customHeight="1">
      <c r="A97" s="21">
        <v>70</v>
      </c>
      <c r="B97" s="43">
        <v>100</v>
      </c>
      <c r="C97" s="16" t="s">
        <v>4</v>
      </c>
      <c r="D97" s="34" t="s">
        <v>173</v>
      </c>
      <c r="E97" s="26" t="s">
        <v>62</v>
      </c>
      <c r="F97" s="65"/>
      <c r="G97" s="64"/>
      <c r="H97" s="44">
        <f t="shared" si="4"/>
        <v>0</v>
      </c>
    </row>
    <row r="98" spans="1:8" s="7" customFormat="1" ht="79.5" customHeight="1">
      <c r="A98" s="21">
        <v>71</v>
      </c>
      <c r="B98" s="43">
        <v>450</v>
      </c>
      <c r="C98" s="16" t="s">
        <v>78</v>
      </c>
      <c r="D98" s="34" t="s">
        <v>174</v>
      </c>
      <c r="E98" s="26" t="s">
        <v>64</v>
      </c>
      <c r="F98" s="65"/>
      <c r="G98" s="64"/>
      <c r="H98" s="44">
        <f t="shared" si="4"/>
        <v>0</v>
      </c>
    </row>
    <row r="99" spans="1:8" s="7" customFormat="1" ht="79.5" customHeight="1">
      <c r="A99" s="21">
        <v>72</v>
      </c>
      <c r="B99" s="43">
        <v>100</v>
      </c>
      <c r="C99" s="16" t="s">
        <v>4</v>
      </c>
      <c r="D99" s="34" t="s">
        <v>175</v>
      </c>
      <c r="E99" s="26" t="s">
        <v>63</v>
      </c>
      <c r="F99" s="65"/>
      <c r="G99" s="64"/>
      <c r="H99" s="44">
        <f t="shared" si="4"/>
        <v>0</v>
      </c>
    </row>
    <row r="100" spans="1:8" s="7" customFormat="1" ht="79.5" customHeight="1">
      <c r="A100" s="21">
        <v>73</v>
      </c>
      <c r="B100" s="43">
        <v>10</v>
      </c>
      <c r="C100" s="16" t="s">
        <v>4</v>
      </c>
      <c r="D100" s="22" t="s">
        <v>176</v>
      </c>
      <c r="E100" s="23" t="s">
        <v>183</v>
      </c>
      <c r="F100" s="63"/>
      <c r="G100" s="64"/>
      <c r="H100" s="44">
        <f t="shared" si="4"/>
        <v>0</v>
      </c>
    </row>
    <row r="101" spans="1:8" s="7" customFormat="1" ht="79.5" customHeight="1">
      <c r="A101" s="21">
        <v>74</v>
      </c>
      <c r="B101" s="43">
        <v>10</v>
      </c>
      <c r="C101" s="16" t="s">
        <v>4</v>
      </c>
      <c r="D101" s="22" t="s">
        <v>177</v>
      </c>
      <c r="E101" s="26" t="s">
        <v>92</v>
      </c>
      <c r="F101" s="65"/>
      <c r="G101" s="64"/>
      <c r="H101" s="44">
        <f t="shared" si="4"/>
        <v>0</v>
      </c>
    </row>
    <row r="102" spans="1:12" s="13" customFormat="1" ht="45" customHeight="1">
      <c r="A102" s="139" t="s">
        <v>66</v>
      </c>
      <c r="B102" s="140"/>
      <c r="C102" s="140"/>
      <c r="D102" s="140"/>
      <c r="E102" s="141"/>
      <c r="F102" s="29"/>
      <c r="G102" s="111">
        <f>SUM(G86,H87:H101)</f>
        <v>0</v>
      </c>
      <c r="H102" s="112"/>
      <c r="L102" s="30"/>
    </row>
    <row r="103" spans="1:12" s="13" customFormat="1" ht="45" customHeight="1">
      <c r="A103" s="139" t="s">
        <v>66</v>
      </c>
      <c r="B103" s="140"/>
      <c r="C103" s="140"/>
      <c r="D103" s="140"/>
      <c r="E103" s="141"/>
      <c r="F103" s="29"/>
      <c r="G103" s="111">
        <f>SUM(G86,H87:H101)</f>
        <v>0</v>
      </c>
      <c r="H103" s="112"/>
      <c r="L103" s="30"/>
    </row>
    <row r="104" spans="1:8" s="7" customFormat="1" ht="79.5" customHeight="1">
      <c r="A104" s="21">
        <v>75</v>
      </c>
      <c r="B104" s="43">
        <v>10</v>
      </c>
      <c r="C104" s="16" t="s">
        <v>4</v>
      </c>
      <c r="D104" s="22" t="s">
        <v>178</v>
      </c>
      <c r="E104" s="23" t="s">
        <v>184</v>
      </c>
      <c r="F104" s="63"/>
      <c r="G104" s="64"/>
      <c r="H104" s="32">
        <f>G104*B104</f>
        <v>0</v>
      </c>
    </row>
    <row r="105" spans="1:8" s="7" customFormat="1" ht="79.5" customHeight="1">
      <c r="A105" s="21">
        <v>76</v>
      </c>
      <c r="B105" s="43">
        <v>260</v>
      </c>
      <c r="C105" s="16" t="s">
        <v>4</v>
      </c>
      <c r="D105" s="34" t="s">
        <v>179</v>
      </c>
      <c r="E105" s="26" t="s">
        <v>93</v>
      </c>
      <c r="F105" s="65"/>
      <c r="G105" s="64"/>
      <c r="H105" s="32">
        <f>G105*B105</f>
        <v>0</v>
      </c>
    </row>
    <row r="106" spans="1:8" s="7" customFormat="1" ht="79.5" customHeight="1" thickBot="1">
      <c r="A106" s="21">
        <v>77</v>
      </c>
      <c r="B106" s="26" t="s">
        <v>105</v>
      </c>
      <c r="C106" s="16" t="s">
        <v>4</v>
      </c>
      <c r="D106" s="45" t="s">
        <v>180</v>
      </c>
      <c r="E106" s="46" t="s">
        <v>94</v>
      </c>
      <c r="F106" s="71"/>
      <c r="G106" s="72"/>
      <c r="H106" s="32">
        <f>G106*B106</f>
        <v>0</v>
      </c>
    </row>
    <row r="107" spans="1:8" s="7" customFormat="1" ht="34.5" customHeight="1" thickBot="1">
      <c r="A107" s="47"/>
      <c r="B107" s="48"/>
      <c r="C107" s="48"/>
      <c r="D107" s="49" t="s">
        <v>13</v>
      </c>
      <c r="E107" s="50"/>
      <c r="F107" s="50"/>
      <c r="G107" s="51"/>
      <c r="H107" s="52">
        <f>SUM(G103,H104:H106)</f>
        <v>0</v>
      </c>
    </row>
    <row r="108" spans="1:8" s="7" customFormat="1" ht="15.75" customHeight="1">
      <c r="A108" s="73"/>
      <c r="B108" s="74"/>
      <c r="C108" s="74"/>
      <c r="D108" s="74"/>
      <c r="E108" s="74"/>
      <c r="F108" s="74"/>
      <c r="G108" s="74"/>
      <c r="H108" s="75"/>
    </row>
    <row r="109" spans="1:8" s="7" customFormat="1" ht="18" customHeight="1">
      <c r="A109" s="76" t="s">
        <v>65</v>
      </c>
      <c r="B109" s="77"/>
      <c r="C109" s="77"/>
      <c r="D109" s="97"/>
      <c r="E109" s="97"/>
      <c r="F109" s="97"/>
      <c r="G109" s="97"/>
      <c r="H109" s="98"/>
    </row>
    <row r="110" spans="1:8" s="7" customFormat="1" ht="12.75">
      <c r="A110" s="76"/>
      <c r="B110" s="77"/>
      <c r="C110" s="77"/>
      <c r="D110" s="78"/>
      <c r="E110" s="77"/>
      <c r="F110" s="77"/>
      <c r="G110" s="77"/>
      <c r="H110" s="75"/>
    </row>
    <row r="111" spans="1:8" s="7" customFormat="1" ht="19.5" customHeight="1">
      <c r="A111" s="99"/>
      <c r="B111" s="100"/>
      <c r="C111" s="100"/>
      <c r="D111" s="100"/>
      <c r="E111" s="100"/>
      <c r="F111" s="100"/>
      <c r="G111" s="100"/>
      <c r="H111" s="101"/>
    </row>
    <row r="112" spans="1:8" s="7" customFormat="1" ht="12.75">
      <c r="A112" s="79"/>
      <c r="B112" s="77"/>
      <c r="C112" s="77"/>
      <c r="D112" s="78"/>
      <c r="E112" s="77"/>
      <c r="F112" s="77"/>
      <c r="G112" s="77"/>
      <c r="H112" s="75"/>
    </row>
    <row r="113" spans="1:8" s="7" customFormat="1" ht="12.75">
      <c r="A113" s="79"/>
      <c r="B113" s="77"/>
      <c r="C113" s="77"/>
      <c r="D113" s="78"/>
      <c r="E113" s="77"/>
      <c r="F113" s="77"/>
      <c r="G113" s="77"/>
      <c r="H113" s="75"/>
    </row>
    <row r="114" spans="1:8" s="7" customFormat="1" ht="12.75">
      <c r="A114" s="79"/>
      <c r="B114" s="77"/>
      <c r="C114" s="77"/>
      <c r="D114" s="78"/>
      <c r="E114" s="77"/>
      <c r="F114" s="77"/>
      <c r="G114" s="77"/>
      <c r="H114" s="75"/>
    </row>
    <row r="115" spans="1:8" s="7" customFormat="1" ht="12.75">
      <c r="A115" s="79"/>
      <c r="B115" s="77"/>
      <c r="C115" s="77"/>
      <c r="D115" s="78"/>
      <c r="E115" s="86"/>
      <c r="F115" s="86"/>
      <c r="G115" s="86"/>
      <c r="H115" s="87"/>
    </row>
    <row r="116" spans="1:8" s="7" customFormat="1" ht="12.75">
      <c r="A116" s="79"/>
      <c r="B116" s="77"/>
      <c r="C116" s="77"/>
      <c r="D116" s="78"/>
      <c r="E116" s="86"/>
      <c r="F116" s="86"/>
      <c r="G116" s="86"/>
      <c r="H116" s="87"/>
    </row>
    <row r="117" spans="1:8" s="7" customFormat="1" ht="12.75">
      <c r="A117" s="79"/>
      <c r="B117" s="77"/>
      <c r="C117" s="77"/>
      <c r="D117" s="78"/>
      <c r="E117" s="86"/>
      <c r="F117" s="86"/>
      <c r="G117" s="86"/>
      <c r="H117" s="87"/>
    </row>
    <row r="118" spans="1:8" s="7" customFormat="1" ht="18" customHeight="1" thickBot="1">
      <c r="A118" s="80"/>
      <c r="B118" s="81"/>
      <c r="C118" s="81"/>
      <c r="D118" s="82"/>
      <c r="E118" s="83" t="s">
        <v>14</v>
      </c>
      <c r="F118" s="83"/>
      <c r="G118" s="84"/>
      <c r="H118" s="85"/>
    </row>
    <row r="119" spans="1:8" s="7" customFormat="1" ht="12.75">
      <c r="A119" s="53"/>
      <c r="B119" s="54"/>
      <c r="C119" s="53"/>
      <c r="D119" s="55"/>
      <c r="E119" s="56"/>
      <c r="F119" s="56"/>
      <c r="G119" s="55"/>
      <c r="H119" s="55"/>
    </row>
    <row r="120" spans="1:8" s="7" customFormat="1" ht="12.75">
      <c r="A120" s="53"/>
      <c r="B120" s="54"/>
      <c r="C120" s="53"/>
      <c r="D120" s="55"/>
      <c r="E120" s="56"/>
      <c r="F120" s="56"/>
      <c r="G120" s="55"/>
      <c r="H120" s="55"/>
    </row>
    <row r="121" spans="1:8" s="7" customFormat="1" ht="12.75">
      <c r="A121" s="53"/>
      <c r="B121" s="54"/>
      <c r="C121" s="53"/>
      <c r="D121" s="55"/>
      <c r="E121" s="56"/>
      <c r="F121" s="56"/>
      <c r="G121" s="55"/>
      <c r="H121" s="55"/>
    </row>
    <row r="122" spans="1:8" s="7" customFormat="1" ht="12.75">
      <c r="A122" s="53"/>
      <c r="B122" s="54"/>
      <c r="C122" s="53"/>
      <c r="D122" s="55"/>
      <c r="E122" s="56"/>
      <c r="F122" s="56"/>
      <c r="G122" s="55"/>
      <c r="H122" s="55"/>
    </row>
    <row r="123" spans="1:8" s="7" customFormat="1" ht="12.75">
      <c r="A123" s="53"/>
      <c r="B123" s="54"/>
      <c r="C123" s="53"/>
      <c r="D123" s="55"/>
      <c r="E123" s="56"/>
      <c r="F123" s="56"/>
      <c r="G123" s="55"/>
      <c r="H123" s="55"/>
    </row>
    <row r="124" spans="1:8" s="7" customFormat="1" ht="12.75">
      <c r="A124" s="53"/>
      <c r="B124" s="54"/>
      <c r="C124" s="53"/>
      <c r="D124" s="55"/>
      <c r="E124" s="56"/>
      <c r="F124" s="56"/>
      <c r="G124" s="55"/>
      <c r="H124" s="55"/>
    </row>
    <row r="125" spans="1:8" s="7" customFormat="1" ht="12.75">
      <c r="A125" s="53"/>
      <c r="B125" s="54"/>
      <c r="C125" s="53"/>
      <c r="D125" s="55"/>
      <c r="E125" s="56"/>
      <c r="F125" s="56"/>
      <c r="G125" s="55"/>
      <c r="H125" s="55"/>
    </row>
    <row r="126" spans="1:8" s="7" customFormat="1" ht="12.75">
      <c r="A126" s="53"/>
      <c r="B126" s="54"/>
      <c r="C126" s="53"/>
      <c r="D126" s="55"/>
      <c r="E126" s="56"/>
      <c r="F126" s="56"/>
      <c r="G126" s="55"/>
      <c r="H126" s="55"/>
    </row>
    <row r="127" spans="1:8" s="7" customFormat="1" ht="12.75">
      <c r="A127" s="53"/>
      <c r="B127" s="54"/>
      <c r="C127" s="53"/>
      <c r="D127" s="55"/>
      <c r="E127" s="56"/>
      <c r="F127" s="56"/>
      <c r="G127" s="55"/>
      <c r="H127" s="55"/>
    </row>
    <row r="128" spans="1:8" s="7" customFormat="1" ht="12.75">
      <c r="A128" s="53"/>
      <c r="B128" s="54"/>
      <c r="C128" s="53"/>
      <c r="D128" s="55"/>
      <c r="E128" s="56"/>
      <c r="F128" s="56"/>
      <c r="G128" s="55"/>
      <c r="H128" s="55"/>
    </row>
    <row r="129" spans="1:8" s="7" customFormat="1" ht="12.75">
      <c r="A129" s="53"/>
      <c r="B129" s="54"/>
      <c r="C129" s="53"/>
      <c r="D129" s="55"/>
      <c r="E129" s="56"/>
      <c r="F129" s="56"/>
      <c r="G129" s="55"/>
      <c r="H129" s="55"/>
    </row>
    <row r="130" spans="1:8" s="7" customFormat="1" ht="12.75">
      <c r="A130" s="53"/>
      <c r="B130" s="54"/>
      <c r="C130" s="53"/>
      <c r="D130" s="55"/>
      <c r="E130" s="56"/>
      <c r="F130" s="56"/>
      <c r="G130" s="55"/>
      <c r="H130" s="55"/>
    </row>
    <row r="131" spans="1:8" s="7" customFormat="1" ht="12.75">
      <c r="A131" s="53"/>
      <c r="B131" s="54"/>
      <c r="C131" s="53"/>
      <c r="D131" s="55"/>
      <c r="E131" s="56"/>
      <c r="F131" s="56"/>
      <c r="G131" s="55"/>
      <c r="H131" s="55"/>
    </row>
    <row r="132" spans="1:8" s="7" customFormat="1" ht="12.75">
      <c r="A132" s="53"/>
      <c r="B132" s="54"/>
      <c r="C132" s="53"/>
      <c r="D132" s="55"/>
      <c r="E132" s="56"/>
      <c r="F132" s="56"/>
      <c r="G132" s="55"/>
      <c r="H132" s="55"/>
    </row>
    <row r="133" spans="1:8" s="7" customFormat="1" ht="12.75">
      <c r="A133" s="53"/>
      <c r="B133" s="54"/>
      <c r="C133" s="53"/>
      <c r="D133" s="55"/>
      <c r="E133" s="56"/>
      <c r="F133" s="56"/>
      <c r="G133" s="55"/>
      <c r="H133" s="55"/>
    </row>
    <row r="134" spans="1:8" s="7" customFormat="1" ht="12.75">
      <c r="A134" s="53"/>
      <c r="B134" s="54"/>
      <c r="C134" s="53"/>
      <c r="D134" s="55"/>
      <c r="E134" s="56"/>
      <c r="F134" s="56"/>
      <c r="G134" s="55"/>
      <c r="H134" s="55"/>
    </row>
    <row r="135" spans="1:8" s="7" customFormat="1" ht="12.75">
      <c r="A135" s="53"/>
      <c r="B135" s="54"/>
      <c r="C135" s="53"/>
      <c r="D135" s="55"/>
      <c r="E135" s="56"/>
      <c r="F135" s="56"/>
      <c r="G135" s="55"/>
      <c r="H135" s="55"/>
    </row>
    <row r="136" spans="1:8" s="7" customFormat="1" ht="12.75">
      <c r="A136" s="53"/>
      <c r="B136" s="54"/>
      <c r="C136" s="53"/>
      <c r="D136" s="55"/>
      <c r="E136" s="56"/>
      <c r="F136" s="56"/>
      <c r="G136" s="55"/>
      <c r="H136" s="55"/>
    </row>
    <row r="137" spans="1:8" s="7" customFormat="1" ht="12.75">
      <c r="A137" s="53"/>
      <c r="B137" s="54"/>
      <c r="C137" s="53"/>
      <c r="D137" s="55"/>
      <c r="E137" s="56"/>
      <c r="F137" s="56"/>
      <c r="G137" s="55"/>
      <c r="H137" s="55"/>
    </row>
    <row r="138" spans="1:8" s="7" customFormat="1" ht="12.75">
      <c r="A138" s="53"/>
      <c r="B138" s="54"/>
      <c r="C138" s="53"/>
      <c r="D138" s="55"/>
      <c r="E138" s="56"/>
      <c r="F138" s="56"/>
      <c r="G138" s="55"/>
      <c r="H138" s="55"/>
    </row>
    <row r="139" spans="1:8" s="7" customFormat="1" ht="12.75">
      <c r="A139" s="53"/>
      <c r="B139" s="54"/>
      <c r="C139" s="53"/>
      <c r="D139" s="55"/>
      <c r="E139" s="56"/>
      <c r="F139" s="56"/>
      <c r="G139" s="55"/>
      <c r="H139" s="55"/>
    </row>
    <row r="140" spans="1:8" s="7" customFormat="1" ht="12.75">
      <c r="A140" s="53"/>
      <c r="B140" s="54"/>
      <c r="C140" s="53"/>
      <c r="D140" s="55"/>
      <c r="E140" s="56"/>
      <c r="F140" s="56"/>
      <c r="G140" s="55"/>
      <c r="H140" s="55"/>
    </row>
    <row r="141" spans="1:8" s="7" customFormat="1" ht="12.75">
      <c r="A141" s="53"/>
      <c r="B141" s="54"/>
      <c r="C141" s="53"/>
      <c r="D141" s="55"/>
      <c r="E141" s="56"/>
      <c r="F141" s="56"/>
      <c r="G141" s="55"/>
      <c r="H141" s="55"/>
    </row>
    <row r="142" spans="1:8" s="7" customFormat="1" ht="12.75">
      <c r="A142" s="53"/>
      <c r="B142" s="54"/>
      <c r="C142" s="53"/>
      <c r="D142" s="55"/>
      <c r="E142" s="56"/>
      <c r="F142" s="56"/>
      <c r="G142" s="55"/>
      <c r="H142" s="55"/>
    </row>
    <row r="143" spans="1:8" s="7" customFormat="1" ht="12.75">
      <c r="A143" s="53"/>
      <c r="B143" s="54"/>
      <c r="C143" s="53"/>
      <c r="D143" s="55"/>
      <c r="E143" s="56"/>
      <c r="F143" s="56"/>
      <c r="G143" s="55"/>
      <c r="H143" s="55"/>
    </row>
    <row r="144" spans="1:8" s="7" customFormat="1" ht="12.75">
      <c r="A144" s="53"/>
      <c r="B144" s="54"/>
      <c r="C144" s="53"/>
      <c r="D144" s="55"/>
      <c r="E144" s="56"/>
      <c r="F144" s="56"/>
      <c r="G144" s="55"/>
      <c r="H144" s="55"/>
    </row>
    <row r="145" spans="1:8" s="7" customFormat="1" ht="12.75">
      <c r="A145" s="53"/>
      <c r="B145" s="54"/>
      <c r="C145" s="53"/>
      <c r="D145" s="55"/>
      <c r="E145" s="56"/>
      <c r="F145" s="56"/>
      <c r="G145" s="55"/>
      <c r="H145" s="55"/>
    </row>
    <row r="146" spans="1:8" s="7" customFormat="1" ht="12.75">
      <c r="A146" s="53"/>
      <c r="B146" s="54"/>
      <c r="C146" s="53"/>
      <c r="D146" s="55"/>
      <c r="E146" s="56"/>
      <c r="F146" s="56"/>
      <c r="G146" s="55"/>
      <c r="H146" s="55"/>
    </row>
    <row r="147" spans="1:8" s="7" customFormat="1" ht="12.75">
      <c r="A147" s="53"/>
      <c r="B147" s="54"/>
      <c r="C147" s="53"/>
      <c r="D147" s="55"/>
      <c r="E147" s="56"/>
      <c r="F147" s="56"/>
      <c r="G147" s="55"/>
      <c r="H147" s="55"/>
    </row>
    <row r="148" spans="1:8" s="7" customFormat="1" ht="12.75">
      <c r="A148" s="53"/>
      <c r="B148" s="54"/>
      <c r="C148" s="53"/>
      <c r="D148" s="55"/>
      <c r="E148" s="56"/>
      <c r="F148" s="56"/>
      <c r="G148" s="55"/>
      <c r="H148" s="55"/>
    </row>
    <row r="149" spans="1:8" s="7" customFormat="1" ht="12.75">
      <c r="A149" s="53"/>
      <c r="B149" s="54"/>
      <c r="C149" s="53"/>
      <c r="D149" s="55"/>
      <c r="E149" s="56"/>
      <c r="F149" s="56"/>
      <c r="G149" s="55"/>
      <c r="H149" s="55"/>
    </row>
    <row r="150" spans="1:8" s="7" customFormat="1" ht="12.75">
      <c r="A150" s="53"/>
      <c r="B150" s="54"/>
      <c r="C150" s="53"/>
      <c r="D150" s="55"/>
      <c r="E150" s="56"/>
      <c r="F150" s="56"/>
      <c r="G150" s="55"/>
      <c r="H150" s="55"/>
    </row>
    <row r="151" spans="1:8" s="7" customFormat="1" ht="12.75">
      <c r="A151" s="53"/>
      <c r="B151" s="54"/>
      <c r="C151" s="53"/>
      <c r="D151" s="55"/>
      <c r="E151" s="56"/>
      <c r="F151" s="56"/>
      <c r="G151" s="55"/>
      <c r="H151" s="55"/>
    </row>
    <row r="152" spans="1:8" ht="12.75">
      <c r="A152" s="53"/>
      <c r="B152" s="54"/>
      <c r="C152" s="53"/>
      <c r="D152" s="55"/>
      <c r="E152" s="56"/>
      <c r="F152" s="56"/>
      <c r="G152" s="55"/>
      <c r="H152" s="55"/>
    </row>
    <row r="153" spans="1:8" ht="12.75">
      <c r="A153" s="53"/>
      <c r="B153" s="54"/>
      <c r="C153" s="53"/>
      <c r="D153" s="55"/>
      <c r="E153" s="56"/>
      <c r="F153" s="56"/>
      <c r="G153" s="55"/>
      <c r="H153" s="55"/>
    </row>
    <row r="154" spans="1:8" ht="12.75">
      <c r="A154" s="53"/>
      <c r="B154" s="54"/>
      <c r="C154" s="53"/>
      <c r="D154" s="55"/>
      <c r="E154" s="56"/>
      <c r="F154" s="56"/>
      <c r="G154" s="55"/>
      <c r="H154" s="55"/>
    </row>
    <row r="155" spans="1:8" ht="12.75">
      <c r="A155" s="53"/>
      <c r="B155" s="54"/>
      <c r="C155" s="53"/>
      <c r="D155" s="55"/>
      <c r="E155" s="56"/>
      <c r="F155" s="56"/>
      <c r="G155" s="55"/>
      <c r="H155" s="55"/>
    </row>
    <row r="156" spans="1:8" ht="12.75">
      <c r="A156" s="53"/>
      <c r="B156" s="54"/>
      <c r="C156" s="53"/>
      <c r="D156" s="55"/>
      <c r="E156" s="56"/>
      <c r="F156" s="56"/>
      <c r="G156" s="55"/>
      <c r="H156" s="55"/>
    </row>
    <row r="157" spans="1:8" ht="12.75">
      <c r="A157" s="53"/>
      <c r="B157" s="54"/>
      <c r="C157" s="53"/>
      <c r="D157" s="55"/>
      <c r="E157" s="56"/>
      <c r="F157" s="56"/>
      <c r="G157" s="55"/>
      <c r="H157" s="55"/>
    </row>
    <row r="158" spans="1:8" ht="12.75">
      <c r="A158" s="53"/>
      <c r="B158" s="54"/>
      <c r="C158" s="53"/>
      <c r="D158" s="55"/>
      <c r="E158" s="56"/>
      <c r="F158" s="56"/>
      <c r="G158" s="55"/>
      <c r="H158" s="55"/>
    </row>
    <row r="159" spans="1:8" ht="12.75">
      <c r="A159" s="53"/>
      <c r="B159" s="54"/>
      <c r="C159" s="53"/>
      <c r="D159" s="55"/>
      <c r="E159" s="56"/>
      <c r="F159" s="56"/>
      <c r="G159" s="55"/>
      <c r="H159" s="55"/>
    </row>
    <row r="160" spans="1:8" ht="12.75">
      <c r="A160" s="53"/>
      <c r="B160" s="54"/>
      <c r="C160" s="53"/>
      <c r="D160" s="55"/>
      <c r="E160" s="56"/>
      <c r="F160" s="56"/>
      <c r="G160" s="55"/>
      <c r="H160" s="55"/>
    </row>
    <row r="161" spans="1:8" ht="12.75">
      <c r="A161" s="53"/>
      <c r="B161" s="54"/>
      <c r="C161" s="53"/>
      <c r="D161" s="55"/>
      <c r="E161" s="56"/>
      <c r="F161" s="56"/>
      <c r="G161" s="55"/>
      <c r="H161" s="55"/>
    </row>
    <row r="162" spans="1:8" ht="12.75">
      <c r="A162" s="53"/>
      <c r="B162" s="54"/>
      <c r="C162" s="53"/>
      <c r="D162" s="55"/>
      <c r="E162" s="56"/>
      <c r="F162" s="56"/>
      <c r="G162" s="55"/>
      <c r="H162" s="55"/>
    </row>
    <row r="163" spans="1:8" ht="12.75">
      <c r="A163" s="53"/>
      <c r="B163" s="54"/>
      <c r="C163" s="53"/>
      <c r="D163" s="55"/>
      <c r="E163" s="56"/>
      <c r="F163" s="56"/>
      <c r="G163" s="55"/>
      <c r="H163" s="55"/>
    </row>
    <row r="164" spans="1:8" ht="12.75">
      <c r="A164" s="53"/>
      <c r="B164" s="54"/>
      <c r="C164" s="53"/>
      <c r="D164" s="55"/>
      <c r="E164" s="56"/>
      <c r="F164" s="56"/>
      <c r="G164" s="55"/>
      <c r="H164" s="55"/>
    </row>
    <row r="165" spans="1:8" ht="12.75">
      <c r="A165" s="53"/>
      <c r="B165" s="54"/>
      <c r="C165" s="53"/>
      <c r="D165" s="55"/>
      <c r="E165" s="56"/>
      <c r="F165" s="56"/>
      <c r="G165" s="55"/>
      <c r="H165" s="55"/>
    </row>
    <row r="166" spans="1:8" ht="12.75">
      <c r="A166" s="53"/>
      <c r="B166" s="54"/>
      <c r="C166" s="53"/>
      <c r="D166" s="55"/>
      <c r="E166" s="56"/>
      <c r="F166" s="56"/>
      <c r="G166" s="55"/>
      <c r="H166" s="55"/>
    </row>
    <row r="167" spans="1:8" ht="12.75">
      <c r="A167" s="53"/>
      <c r="B167" s="54"/>
      <c r="C167" s="53"/>
      <c r="D167" s="55"/>
      <c r="E167" s="56"/>
      <c r="F167" s="56"/>
      <c r="G167" s="55"/>
      <c r="H167" s="55"/>
    </row>
    <row r="168" spans="1:8" ht="12.75">
      <c r="A168" s="53"/>
      <c r="B168" s="54"/>
      <c r="C168" s="53"/>
      <c r="D168" s="55"/>
      <c r="E168" s="56"/>
      <c r="F168" s="56"/>
      <c r="G168" s="55"/>
      <c r="H168" s="55"/>
    </row>
    <row r="169" spans="1:8" ht="12.75">
      <c r="A169" s="53"/>
      <c r="B169" s="54"/>
      <c r="C169" s="53"/>
      <c r="D169" s="55"/>
      <c r="E169" s="56"/>
      <c r="F169" s="56"/>
      <c r="G169" s="55"/>
      <c r="H169" s="55"/>
    </row>
    <row r="170" spans="1:8" ht="12.75">
      <c r="A170" s="53"/>
      <c r="B170" s="54"/>
      <c r="C170" s="53"/>
      <c r="D170" s="55"/>
      <c r="E170" s="56"/>
      <c r="F170" s="56"/>
      <c r="G170" s="55"/>
      <c r="H170" s="55"/>
    </row>
    <row r="171" spans="1:8" ht="12.75">
      <c r="A171" s="53"/>
      <c r="B171" s="54"/>
      <c r="C171" s="53"/>
      <c r="D171" s="55"/>
      <c r="E171" s="56"/>
      <c r="F171" s="56"/>
      <c r="G171" s="55"/>
      <c r="H171" s="55"/>
    </row>
    <row r="172" spans="1:8" ht="12.75">
      <c r="A172" s="53"/>
      <c r="B172" s="54"/>
      <c r="C172" s="53"/>
      <c r="D172" s="55"/>
      <c r="E172" s="56"/>
      <c r="F172" s="56"/>
      <c r="G172" s="55"/>
      <c r="H172" s="55"/>
    </row>
    <row r="173" spans="1:8" ht="12.75">
      <c r="A173" s="53"/>
      <c r="B173" s="54"/>
      <c r="C173" s="53"/>
      <c r="D173" s="55"/>
      <c r="E173" s="56"/>
      <c r="F173" s="56"/>
      <c r="G173" s="55"/>
      <c r="H173" s="55"/>
    </row>
    <row r="174" spans="1:8" ht="12.75">
      <c r="A174" s="53"/>
      <c r="B174" s="54"/>
      <c r="C174" s="53"/>
      <c r="D174" s="55"/>
      <c r="E174" s="56"/>
      <c r="F174" s="56"/>
      <c r="G174" s="55"/>
      <c r="H174" s="55"/>
    </row>
    <row r="175" spans="1:8" ht="12.75">
      <c r="A175" s="53"/>
      <c r="B175" s="54"/>
      <c r="C175" s="53"/>
      <c r="D175" s="55"/>
      <c r="E175" s="56"/>
      <c r="F175" s="56"/>
      <c r="G175" s="55"/>
      <c r="H175" s="55"/>
    </row>
    <row r="176" spans="1:8" ht="12.75">
      <c r="A176" s="53"/>
      <c r="B176" s="54"/>
      <c r="C176" s="53"/>
      <c r="D176" s="55"/>
      <c r="E176" s="56"/>
      <c r="F176" s="56"/>
      <c r="G176" s="55"/>
      <c r="H176" s="55"/>
    </row>
    <row r="177" spans="1:8" ht="12.75">
      <c r="A177" s="53"/>
      <c r="B177" s="54"/>
      <c r="C177" s="53"/>
      <c r="D177" s="55"/>
      <c r="E177" s="56"/>
      <c r="F177" s="56"/>
      <c r="G177" s="55"/>
      <c r="H177" s="55"/>
    </row>
    <row r="178" spans="1:8" ht="12.75">
      <c r="A178" s="53"/>
      <c r="B178" s="54"/>
      <c r="C178" s="53"/>
      <c r="D178" s="55"/>
      <c r="E178" s="56"/>
      <c r="F178" s="56"/>
      <c r="G178" s="55"/>
      <c r="H178" s="55"/>
    </row>
    <row r="179" spans="1:8" ht="12.75">
      <c r="A179" s="53"/>
      <c r="B179" s="54"/>
      <c r="C179" s="53"/>
      <c r="D179" s="55"/>
      <c r="E179" s="56"/>
      <c r="F179" s="56"/>
      <c r="G179" s="55"/>
      <c r="H179" s="55"/>
    </row>
    <row r="180" spans="1:8" ht="12.75">
      <c r="A180" s="53"/>
      <c r="B180" s="54"/>
      <c r="C180" s="53"/>
      <c r="D180" s="55"/>
      <c r="E180" s="56"/>
      <c r="F180" s="56"/>
      <c r="G180" s="55"/>
      <c r="H180" s="55"/>
    </row>
    <row r="181" spans="1:8" ht="12.75">
      <c r="A181" s="53"/>
      <c r="B181" s="54"/>
      <c r="C181" s="53"/>
      <c r="D181" s="55"/>
      <c r="E181" s="56"/>
      <c r="F181" s="56"/>
      <c r="G181" s="55"/>
      <c r="H181" s="55"/>
    </row>
    <row r="182" spans="1:8" ht="12.75">
      <c r="A182" s="53"/>
      <c r="B182" s="54"/>
      <c r="C182" s="53"/>
      <c r="D182" s="55"/>
      <c r="E182" s="56"/>
      <c r="F182" s="56"/>
      <c r="G182" s="55"/>
      <c r="H182" s="55"/>
    </row>
    <row r="183" spans="1:8" ht="12.75">
      <c r="A183" s="53"/>
      <c r="B183" s="54"/>
      <c r="C183" s="53"/>
      <c r="D183" s="55"/>
      <c r="E183" s="56"/>
      <c r="F183" s="56"/>
      <c r="G183" s="55"/>
      <c r="H183" s="55"/>
    </row>
    <row r="184" spans="1:8" ht="12.75">
      <c r="A184" s="53"/>
      <c r="B184" s="54"/>
      <c r="C184" s="53"/>
      <c r="D184" s="55"/>
      <c r="E184" s="56"/>
      <c r="F184" s="56"/>
      <c r="G184" s="55"/>
      <c r="H184" s="55"/>
    </row>
    <row r="185" spans="1:8" ht="12.75">
      <c r="A185" s="53"/>
      <c r="B185" s="54"/>
      <c r="C185" s="53"/>
      <c r="D185" s="55"/>
      <c r="E185" s="56"/>
      <c r="F185" s="56"/>
      <c r="G185" s="55"/>
      <c r="H185" s="55"/>
    </row>
    <row r="186" spans="1:8" ht="12.75">
      <c r="A186" s="53"/>
      <c r="B186" s="54"/>
      <c r="C186" s="53"/>
      <c r="D186" s="55"/>
      <c r="E186" s="56"/>
      <c r="F186" s="56"/>
      <c r="G186" s="55"/>
      <c r="H186" s="55"/>
    </row>
    <row r="187" spans="1:8" ht="12.75">
      <c r="A187" s="53"/>
      <c r="B187" s="54"/>
      <c r="C187" s="53"/>
      <c r="D187" s="55"/>
      <c r="E187" s="56"/>
      <c r="F187" s="56"/>
      <c r="G187" s="55"/>
      <c r="H187" s="55"/>
    </row>
    <row r="188" spans="1:8" ht="12.75">
      <c r="A188" s="53"/>
      <c r="B188" s="54"/>
      <c r="C188" s="53"/>
      <c r="D188" s="55"/>
      <c r="E188" s="56"/>
      <c r="F188" s="56"/>
      <c r="G188" s="55"/>
      <c r="H188" s="55"/>
    </row>
    <row r="189" spans="1:8" ht="12.75">
      <c r="A189" s="53"/>
      <c r="B189" s="54"/>
      <c r="C189" s="53"/>
      <c r="D189" s="55"/>
      <c r="E189" s="56"/>
      <c r="F189" s="56"/>
      <c r="G189" s="55"/>
      <c r="H189" s="55"/>
    </row>
    <row r="190" spans="1:8" ht="12.75">
      <c r="A190" s="53"/>
      <c r="B190" s="54"/>
      <c r="C190" s="53"/>
      <c r="D190" s="55"/>
      <c r="E190" s="56"/>
      <c r="F190" s="56"/>
      <c r="G190" s="55"/>
      <c r="H190" s="55"/>
    </row>
    <row r="191" spans="1:8" ht="12.75">
      <c r="A191" s="53"/>
      <c r="B191" s="54"/>
      <c r="C191" s="53"/>
      <c r="D191" s="55"/>
      <c r="E191" s="56"/>
      <c r="F191" s="56"/>
      <c r="G191" s="55"/>
      <c r="H191" s="55"/>
    </row>
    <row r="192" spans="1:8" ht="12.75">
      <c r="A192" s="53"/>
      <c r="B192" s="54"/>
      <c r="C192" s="53"/>
      <c r="D192" s="55"/>
      <c r="E192" s="56"/>
      <c r="F192" s="56"/>
      <c r="G192" s="55"/>
      <c r="H192" s="55"/>
    </row>
    <row r="193" spans="1:8" ht="12.75">
      <c r="A193" s="53"/>
      <c r="B193" s="54"/>
      <c r="C193" s="53"/>
      <c r="D193" s="55"/>
      <c r="E193" s="56"/>
      <c r="F193" s="56"/>
      <c r="G193" s="55"/>
      <c r="H193" s="55"/>
    </row>
    <row r="194" spans="1:8" ht="12.75">
      <c r="A194" s="53"/>
      <c r="B194" s="54"/>
      <c r="C194" s="53"/>
      <c r="D194" s="55"/>
      <c r="E194" s="56"/>
      <c r="F194" s="56"/>
      <c r="G194" s="55"/>
      <c r="H194" s="55"/>
    </row>
    <row r="195" spans="1:8" ht="12.75">
      <c r="A195" s="53"/>
      <c r="B195" s="54"/>
      <c r="C195" s="53"/>
      <c r="D195" s="55"/>
      <c r="E195" s="56"/>
      <c r="F195" s="56"/>
      <c r="G195" s="55"/>
      <c r="H195" s="55"/>
    </row>
    <row r="196" spans="1:8" ht="12.75">
      <c r="A196" s="57"/>
      <c r="B196" s="57"/>
      <c r="C196" s="57"/>
      <c r="D196" s="7"/>
      <c r="E196" s="58"/>
      <c r="F196" s="58"/>
      <c r="G196" s="7"/>
      <c r="H196" s="7"/>
    </row>
    <row r="197" spans="1:8" ht="12.75">
      <c r="A197" s="57"/>
      <c r="B197" s="57"/>
      <c r="C197" s="57"/>
      <c r="D197" s="7"/>
      <c r="E197" s="58"/>
      <c r="F197" s="58"/>
      <c r="G197" s="7"/>
      <c r="H197" s="7"/>
    </row>
    <row r="198" spans="1:8" ht="12.75">
      <c r="A198" s="57"/>
      <c r="B198" s="57"/>
      <c r="C198" s="57"/>
      <c r="D198" s="7"/>
      <c r="E198" s="58"/>
      <c r="F198" s="58"/>
      <c r="G198" s="7"/>
      <c r="H198" s="7"/>
    </row>
    <row r="199" spans="1:8" ht="12.75">
      <c r="A199" s="57"/>
      <c r="B199" s="57"/>
      <c r="C199" s="57"/>
      <c r="D199" s="7"/>
      <c r="E199" s="58"/>
      <c r="F199" s="58"/>
      <c r="G199" s="7"/>
      <c r="H199" s="7"/>
    </row>
    <row r="200" spans="1:8" ht="12.75">
      <c r="A200" s="57"/>
      <c r="B200" s="57"/>
      <c r="C200" s="57"/>
      <c r="D200" s="7"/>
      <c r="E200" s="58"/>
      <c r="F200" s="58"/>
      <c r="G200" s="7"/>
      <c r="H200" s="7"/>
    </row>
    <row r="201" spans="1:8" ht="12.75">
      <c r="A201" s="57"/>
      <c r="B201" s="57"/>
      <c r="C201" s="57"/>
      <c r="D201" s="7"/>
      <c r="E201" s="58"/>
      <c r="F201" s="58"/>
      <c r="G201" s="7"/>
      <c r="H201" s="7"/>
    </row>
    <row r="202" spans="1:8" ht="12.75">
      <c r="A202" s="57"/>
      <c r="B202" s="57"/>
      <c r="C202" s="57"/>
      <c r="D202" s="7"/>
      <c r="E202" s="58"/>
      <c r="F202" s="58"/>
      <c r="G202" s="7"/>
      <c r="H202" s="7"/>
    </row>
    <row r="203" spans="1:8" ht="12.75">
      <c r="A203" s="57"/>
      <c r="B203" s="57"/>
      <c r="C203" s="57"/>
      <c r="D203" s="7"/>
      <c r="E203" s="58"/>
      <c r="F203" s="58"/>
      <c r="G203" s="7"/>
      <c r="H203" s="7"/>
    </row>
    <row r="204" spans="1:8" ht="12.75">
      <c r="A204" s="57"/>
      <c r="B204" s="57"/>
      <c r="C204" s="57"/>
      <c r="D204" s="7"/>
      <c r="E204" s="58"/>
      <c r="F204" s="58"/>
      <c r="G204" s="7"/>
      <c r="H204" s="7"/>
    </row>
    <row r="205" spans="1:8" ht="12.75">
      <c r="A205" s="57"/>
      <c r="B205" s="57"/>
      <c r="C205" s="57"/>
      <c r="D205" s="7"/>
      <c r="E205" s="58"/>
      <c r="F205" s="58"/>
      <c r="G205" s="7"/>
      <c r="H205" s="7"/>
    </row>
    <row r="206" spans="1:8" ht="12.75">
      <c r="A206" s="57"/>
      <c r="B206" s="57"/>
      <c r="C206" s="57"/>
      <c r="D206" s="7"/>
      <c r="E206" s="58"/>
      <c r="F206" s="58"/>
      <c r="G206" s="7"/>
      <c r="H206" s="7"/>
    </row>
    <row r="207" spans="1:8" ht="12.75">
      <c r="A207" s="57"/>
      <c r="B207" s="57"/>
      <c r="C207" s="57"/>
      <c r="D207" s="7"/>
      <c r="E207" s="58"/>
      <c r="F207" s="58"/>
      <c r="G207" s="7"/>
      <c r="H207" s="7"/>
    </row>
    <row r="208" spans="1:8" ht="12.75">
      <c r="A208" s="57"/>
      <c r="B208" s="57"/>
      <c r="C208" s="57"/>
      <c r="D208" s="7"/>
      <c r="E208" s="58"/>
      <c r="F208" s="58"/>
      <c r="G208" s="7"/>
      <c r="H208" s="7"/>
    </row>
    <row r="209" spans="1:8" ht="12.75">
      <c r="A209" s="57"/>
      <c r="B209" s="57"/>
      <c r="C209" s="57"/>
      <c r="D209" s="7"/>
      <c r="E209" s="58"/>
      <c r="F209" s="58"/>
      <c r="G209" s="7"/>
      <c r="H209" s="7"/>
    </row>
    <row r="210" spans="1:8" ht="12.75">
      <c r="A210" s="57"/>
      <c r="B210" s="57"/>
      <c r="C210" s="57"/>
      <c r="D210" s="7"/>
      <c r="E210" s="58"/>
      <c r="F210" s="58"/>
      <c r="G210" s="7"/>
      <c r="H210" s="7"/>
    </row>
    <row r="211" spans="1:8" ht="12.75">
      <c r="A211" s="57"/>
      <c r="B211" s="57"/>
      <c r="C211" s="57"/>
      <c r="D211" s="7"/>
      <c r="E211" s="58"/>
      <c r="F211" s="58"/>
      <c r="G211" s="7"/>
      <c r="H211" s="7"/>
    </row>
    <row r="212" spans="1:8" ht="12.75">
      <c r="A212" s="57"/>
      <c r="B212" s="57"/>
      <c r="C212" s="57"/>
      <c r="D212" s="7"/>
      <c r="E212" s="58"/>
      <c r="F212" s="58"/>
      <c r="G212" s="7"/>
      <c r="H212" s="7"/>
    </row>
    <row r="213" spans="1:8" ht="12.75">
      <c r="A213" s="57"/>
      <c r="B213" s="57"/>
      <c r="C213" s="57"/>
      <c r="D213" s="7"/>
      <c r="E213" s="58"/>
      <c r="F213" s="58"/>
      <c r="G213" s="7"/>
      <c r="H213" s="7"/>
    </row>
    <row r="214" spans="1:8" ht="12.75">
      <c r="A214" s="57"/>
      <c r="B214" s="57"/>
      <c r="C214" s="57"/>
      <c r="D214" s="7"/>
      <c r="E214" s="58"/>
      <c r="F214" s="58"/>
      <c r="G214" s="7"/>
      <c r="H214" s="7"/>
    </row>
    <row r="215" spans="1:8" ht="12.75">
      <c r="A215" s="57"/>
      <c r="B215" s="57"/>
      <c r="C215" s="57"/>
      <c r="D215" s="7"/>
      <c r="E215" s="58"/>
      <c r="F215" s="58"/>
      <c r="G215" s="7"/>
      <c r="H215" s="7"/>
    </row>
    <row r="216" spans="1:8" ht="12.75">
      <c r="A216" s="57"/>
      <c r="B216" s="57"/>
      <c r="C216" s="57"/>
      <c r="D216" s="7"/>
      <c r="E216" s="58"/>
      <c r="F216" s="58"/>
      <c r="G216" s="7"/>
      <c r="H216" s="7"/>
    </row>
    <row r="217" spans="1:8" ht="12.75">
      <c r="A217" s="57"/>
      <c r="B217" s="57"/>
      <c r="C217" s="57"/>
      <c r="D217" s="7"/>
      <c r="E217" s="58"/>
      <c r="F217" s="58"/>
      <c r="G217" s="7"/>
      <c r="H217" s="7"/>
    </row>
    <row r="218" spans="1:8" ht="12.75">
      <c r="A218" s="57"/>
      <c r="B218" s="57"/>
      <c r="C218" s="57"/>
      <c r="D218" s="7"/>
      <c r="E218" s="58"/>
      <c r="F218" s="58"/>
      <c r="G218" s="7"/>
      <c r="H218" s="7"/>
    </row>
    <row r="219" spans="1:8" ht="12.75">
      <c r="A219" s="57"/>
      <c r="B219" s="57"/>
      <c r="C219" s="57"/>
      <c r="D219" s="7"/>
      <c r="E219" s="58"/>
      <c r="F219" s="58"/>
      <c r="G219" s="7"/>
      <c r="H219" s="7"/>
    </row>
    <row r="220" spans="1:8" ht="12.75">
      <c r="A220" s="57"/>
      <c r="B220" s="57"/>
      <c r="C220" s="57"/>
      <c r="D220" s="7"/>
      <c r="E220" s="58"/>
      <c r="F220" s="58"/>
      <c r="G220" s="7"/>
      <c r="H220" s="7"/>
    </row>
    <row r="221" spans="1:8" ht="12.75">
      <c r="A221" s="57"/>
      <c r="B221" s="57"/>
      <c r="C221" s="57"/>
      <c r="D221" s="7"/>
      <c r="E221" s="58"/>
      <c r="F221" s="58"/>
      <c r="G221" s="7"/>
      <c r="H221" s="7"/>
    </row>
    <row r="222" spans="1:8" ht="12.75">
      <c r="A222" s="57"/>
      <c r="B222" s="57"/>
      <c r="C222" s="57"/>
      <c r="D222" s="7"/>
      <c r="E222" s="58"/>
      <c r="F222" s="58"/>
      <c r="G222" s="7"/>
      <c r="H222" s="7"/>
    </row>
    <row r="223" spans="1:8" ht="12.75">
      <c r="A223" s="57"/>
      <c r="B223" s="57"/>
      <c r="C223" s="57"/>
      <c r="D223" s="7"/>
      <c r="E223" s="58"/>
      <c r="F223" s="58"/>
      <c r="G223" s="7"/>
      <c r="H223" s="7"/>
    </row>
    <row r="224" spans="1:8" ht="12.75">
      <c r="A224" s="57"/>
      <c r="B224" s="57"/>
      <c r="C224" s="57"/>
      <c r="D224" s="7"/>
      <c r="E224" s="58"/>
      <c r="F224" s="58"/>
      <c r="G224" s="7"/>
      <c r="H224" s="7"/>
    </row>
    <row r="225" spans="1:8" ht="12.75">
      <c r="A225" s="57"/>
      <c r="B225" s="57"/>
      <c r="C225" s="57"/>
      <c r="D225" s="7"/>
      <c r="E225" s="58"/>
      <c r="F225" s="58"/>
      <c r="G225" s="7"/>
      <c r="H225" s="7"/>
    </row>
    <row r="226" spans="1:8" ht="12.75">
      <c r="A226" s="57"/>
      <c r="B226" s="57"/>
      <c r="C226" s="57"/>
      <c r="D226" s="7"/>
      <c r="E226" s="58"/>
      <c r="F226" s="58"/>
      <c r="G226" s="7"/>
      <c r="H226" s="7"/>
    </row>
    <row r="227" spans="1:8" ht="12.75">
      <c r="A227" s="57"/>
      <c r="B227" s="57"/>
      <c r="C227" s="57"/>
      <c r="D227" s="7"/>
      <c r="E227" s="58"/>
      <c r="F227" s="58"/>
      <c r="G227" s="7"/>
      <c r="H227" s="7"/>
    </row>
    <row r="228" spans="1:8" ht="12.75">
      <c r="A228" s="57"/>
      <c r="B228" s="57"/>
      <c r="C228" s="57"/>
      <c r="D228" s="7"/>
      <c r="E228" s="58"/>
      <c r="F228" s="58"/>
      <c r="G228" s="7"/>
      <c r="H228" s="7"/>
    </row>
    <row r="229" spans="1:8" ht="12.75">
      <c r="A229" s="57"/>
      <c r="B229" s="57"/>
      <c r="C229" s="57"/>
      <c r="D229" s="7"/>
      <c r="E229" s="58"/>
      <c r="F229" s="58"/>
      <c r="G229" s="7"/>
      <c r="H229" s="7"/>
    </row>
    <row r="230" spans="1:8" ht="12.75">
      <c r="A230" s="57"/>
      <c r="B230" s="57"/>
      <c r="C230" s="57"/>
      <c r="D230" s="7"/>
      <c r="E230" s="58"/>
      <c r="F230" s="58"/>
      <c r="G230" s="7"/>
      <c r="H230" s="7"/>
    </row>
    <row r="231" spans="1:8" ht="12.75">
      <c r="A231" s="57"/>
      <c r="B231" s="57"/>
      <c r="C231" s="57"/>
      <c r="D231" s="7"/>
      <c r="E231" s="58"/>
      <c r="F231" s="58"/>
      <c r="G231" s="7"/>
      <c r="H231" s="7"/>
    </row>
    <row r="232" spans="1:8" ht="12.75">
      <c r="A232" s="57"/>
      <c r="B232" s="57"/>
      <c r="C232" s="57"/>
      <c r="D232" s="7"/>
      <c r="E232" s="58"/>
      <c r="F232" s="58"/>
      <c r="G232" s="7"/>
      <c r="H232" s="7"/>
    </row>
    <row r="233" spans="1:8" ht="12.75">
      <c r="A233" s="57"/>
      <c r="B233" s="57"/>
      <c r="C233" s="57"/>
      <c r="D233" s="7"/>
      <c r="E233" s="58"/>
      <c r="F233" s="58"/>
      <c r="G233" s="7"/>
      <c r="H233" s="7"/>
    </row>
    <row r="234" spans="1:8" ht="12.75">
      <c r="A234" s="57"/>
      <c r="B234" s="57"/>
      <c r="C234" s="57"/>
      <c r="D234" s="7"/>
      <c r="E234" s="58"/>
      <c r="F234" s="58"/>
      <c r="G234" s="7"/>
      <c r="H234" s="7"/>
    </row>
    <row r="235" spans="1:8" ht="12.75">
      <c r="A235" s="57"/>
      <c r="B235" s="57"/>
      <c r="C235" s="57"/>
      <c r="D235" s="7"/>
      <c r="E235" s="58"/>
      <c r="F235" s="58"/>
      <c r="G235" s="7"/>
      <c r="H235" s="7"/>
    </row>
    <row r="236" spans="1:8" ht="12.75">
      <c r="A236" s="57"/>
      <c r="B236" s="57"/>
      <c r="C236" s="57"/>
      <c r="D236" s="7"/>
      <c r="E236" s="58"/>
      <c r="F236" s="58"/>
      <c r="G236" s="7"/>
      <c r="H236" s="7"/>
    </row>
    <row r="237" spans="1:8" ht="12.75">
      <c r="A237" s="57"/>
      <c r="B237" s="57"/>
      <c r="C237" s="57"/>
      <c r="D237" s="7"/>
      <c r="E237" s="58"/>
      <c r="F237" s="58"/>
      <c r="G237" s="7"/>
      <c r="H237" s="7"/>
    </row>
    <row r="238" spans="1:8" ht="12.75">
      <c r="A238" s="57"/>
      <c r="B238" s="57"/>
      <c r="C238" s="57"/>
      <c r="D238" s="7"/>
      <c r="E238" s="58"/>
      <c r="F238" s="58"/>
      <c r="G238" s="7"/>
      <c r="H238" s="7"/>
    </row>
    <row r="239" spans="1:8" ht="12.75">
      <c r="A239" s="57"/>
      <c r="B239" s="57"/>
      <c r="C239" s="57"/>
      <c r="D239" s="7"/>
      <c r="E239" s="58"/>
      <c r="F239" s="58"/>
      <c r="G239" s="7"/>
      <c r="H239" s="7"/>
    </row>
    <row r="240" spans="1:8" ht="12.75">
      <c r="A240" s="57"/>
      <c r="B240" s="57"/>
      <c r="C240" s="57"/>
      <c r="D240" s="7"/>
      <c r="E240" s="58"/>
      <c r="F240" s="58"/>
      <c r="G240" s="7"/>
      <c r="H240" s="7"/>
    </row>
    <row r="241" spans="1:8" ht="12.75">
      <c r="A241" s="57"/>
      <c r="B241" s="57"/>
      <c r="C241" s="57"/>
      <c r="D241" s="7"/>
      <c r="E241" s="58"/>
      <c r="F241" s="58"/>
      <c r="G241" s="7"/>
      <c r="H241" s="7"/>
    </row>
    <row r="242" spans="1:8" ht="12.75">
      <c r="A242" s="57"/>
      <c r="B242" s="57"/>
      <c r="C242" s="57"/>
      <c r="D242" s="7"/>
      <c r="E242" s="58"/>
      <c r="F242" s="58"/>
      <c r="G242" s="7"/>
      <c r="H242" s="7"/>
    </row>
    <row r="243" spans="1:8" ht="12.75">
      <c r="A243" s="57"/>
      <c r="B243" s="57"/>
      <c r="C243" s="57"/>
      <c r="D243" s="7"/>
      <c r="E243" s="58"/>
      <c r="F243" s="58"/>
      <c r="G243" s="7"/>
      <c r="H243" s="7"/>
    </row>
    <row r="244" spans="1:8" ht="12.75">
      <c r="A244" s="57"/>
      <c r="B244" s="57"/>
      <c r="C244" s="57"/>
      <c r="D244" s="7"/>
      <c r="E244" s="58"/>
      <c r="F244" s="58"/>
      <c r="G244" s="7"/>
      <c r="H244" s="7"/>
    </row>
    <row r="245" spans="1:8" ht="12.75">
      <c r="A245" s="57"/>
      <c r="B245" s="57"/>
      <c r="C245" s="57"/>
      <c r="D245" s="7"/>
      <c r="E245" s="58"/>
      <c r="F245" s="58"/>
      <c r="G245" s="7"/>
      <c r="H245" s="7"/>
    </row>
    <row r="246" spans="1:8" ht="12.75">
      <c r="A246" s="57"/>
      <c r="B246" s="57"/>
      <c r="C246" s="57"/>
      <c r="D246" s="7"/>
      <c r="E246" s="58"/>
      <c r="F246" s="58"/>
      <c r="G246" s="7"/>
      <c r="H246" s="7"/>
    </row>
    <row r="247" spans="1:8" ht="12.75">
      <c r="A247" s="57"/>
      <c r="B247" s="57"/>
      <c r="C247" s="57"/>
      <c r="D247" s="7"/>
      <c r="E247" s="58"/>
      <c r="F247" s="58"/>
      <c r="G247" s="7"/>
      <c r="H247" s="7"/>
    </row>
    <row r="248" spans="1:8" ht="12.75">
      <c r="A248" s="57"/>
      <c r="B248" s="57"/>
      <c r="C248" s="57"/>
      <c r="D248" s="7"/>
      <c r="E248" s="58"/>
      <c r="F248" s="58"/>
      <c r="G248" s="7"/>
      <c r="H248" s="7"/>
    </row>
    <row r="249" spans="1:8" ht="12.75">
      <c r="A249" s="57"/>
      <c r="B249" s="57"/>
      <c r="C249" s="57"/>
      <c r="D249" s="7"/>
      <c r="E249" s="58"/>
      <c r="F249" s="58"/>
      <c r="G249" s="7"/>
      <c r="H249" s="7"/>
    </row>
    <row r="250" spans="1:8" ht="12.75">
      <c r="A250" s="57"/>
      <c r="B250" s="57"/>
      <c r="C250" s="57"/>
      <c r="D250" s="7"/>
      <c r="E250" s="58"/>
      <c r="F250" s="58"/>
      <c r="G250" s="7"/>
      <c r="H250" s="7"/>
    </row>
  </sheetData>
  <sheetProtection password="CCEB" sheet="1"/>
  <autoFilter ref="A19:H19"/>
  <mergeCells count="52">
    <mergeCell ref="A102:E102"/>
    <mergeCell ref="G102:H102"/>
    <mergeCell ref="A103:E103"/>
    <mergeCell ref="G103:H103"/>
    <mergeCell ref="G31:H31"/>
    <mergeCell ref="A32:E32"/>
    <mergeCell ref="G67:H67"/>
    <mergeCell ref="A50:E50"/>
    <mergeCell ref="A49:E49"/>
    <mergeCell ref="G49:H49"/>
    <mergeCell ref="D5:H5"/>
    <mergeCell ref="A18:C18"/>
    <mergeCell ref="A68:E68"/>
    <mergeCell ref="G68:H68"/>
    <mergeCell ref="A85:E85"/>
    <mergeCell ref="G85:H85"/>
    <mergeCell ref="A67:E67"/>
    <mergeCell ref="G50:H50"/>
    <mergeCell ref="A31:E31"/>
    <mergeCell ref="A7:C7"/>
    <mergeCell ref="A11:H11"/>
    <mergeCell ref="A17:C17"/>
    <mergeCell ref="A15:C15"/>
    <mergeCell ref="A9:C9"/>
    <mergeCell ref="A12:C12"/>
    <mergeCell ref="A16:C16"/>
    <mergeCell ref="A1:H1"/>
    <mergeCell ref="A3:H3"/>
    <mergeCell ref="A13:C13"/>
    <mergeCell ref="A14:C14"/>
    <mergeCell ref="A10:C10"/>
    <mergeCell ref="A8:H8"/>
    <mergeCell ref="D10:H10"/>
    <mergeCell ref="A6:C6"/>
    <mergeCell ref="A4:H4"/>
    <mergeCell ref="A5:C5"/>
    <mergeCell ref="D6:H6"/>
    <mergeCell ref="D7:H7"/>
    <mergeCell ref="D12:H12"/>
    <mergeCell ref="D13:H13"/>
    <mergeCell ref="D14:H14"/>
    <mergeCell ref="D15:H15"/>
    <mergeCell ref="E115:H117"/>
    <mergeCell ref="D16:H16"/>
    <mergeCell ref="D17:H17"/>
    <mergeCell ref="D18:H18"/>
    <mergeCell ref="D9:H9"/>
    <mergeCell ref="D109:H109"/>
    <mergeCell ref="A111:H111"/>
    <mergeCell ref="G32:H32"/>
    <mergeCell ref="A86:E86"/>
    <mergeCell ref="G86:H86"/>
  </mergeCells>
  <printOptions horizontalCentered="1"/>
  <pageMargins left="0.984251968503937" right="0.3937007874015748" top="0.6692913385826772" bottom="0.6299212598425197" header="0" footer="0.4724409448818898"/>
  <pageSetup fitToHeight="6" horizontalDpi="600" verticalDpi="600" orientation="portrait" paperSize="9" scale="51" r:id="rId2"/>
  <rowBreaks count="5" manualBreakCount="5">
    <brk id="31" max="7" man="1"/>
    <brk id="49" max="7" man="1"/>
    <brk id="67" max="7" man="1"/>
    <brk id="85" max="7" man="1"/>
    <brk id="10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="75" zoomScaleNormal="75" zoomScalePageLayoutView="0" workbookViewId="0" topLeftCell="A7">
      <selection activeCell="C37" sqref="C37"/>
    </sheetView>
  </sheetViews>
  <sheetFormatPr defaultColWidth="11.421875" defaultRowHeight="12.75"/>
  <sheetData>
    <row r="1" spans="1:2" ht="32.25" customHeight="1">
      <c r="A1" s="2"/>
      <c r="B1" s="2"/>
    </row>
    <row r="2" spans="1:2" ht="55.5" customHeight="1">
      <c r="A2" s="3"/>
      <c r="B2" s="4"/>
    </row>
    <row r="3" spans="1:2" ht="55.5" customHeight="1">
      <c r="A3" s="3"/>
      <c r="B3" s="4"/>
    </row>
    <row r="4" spans="1:2" ht="55.5" customHeight="1">
      <c r="A4" s="3"/>
      <c r="B4" s="4"/>
    </row>
    <row r="5" spans="1:2" ht="55.5" customHeight="1">
      <c r="A5" s="3"/>
      <c r="B5" s="4"/>
    </row>
    <row r="6" spans="1:2" ht="55.5" customHeight="1">
      <c r="A6" s="3"/>
      <c r="B6" s="4"/>
    </row>
    <row r="7" spans="1:2" ht="55.5" customHeight="1">
      <c r="A7" s="3"/>
      <c r="B7" s="4"/>
    </row>
    <row r="8" spans="1:2" ht="55.5" customHeight="1">
      <c r="A8" s="3"/>
      <c r="B8" s="4"/>
    </row>
    <row r="9" spans="1:2" ht="55.5" customHeight="1">
      <c r="A9" s="3"/>
      <c r="B9" s="4"/>
    </row>
    <row r="10" spans="1:2" ht="55.5" customHeight="1">
      <c r="A10" s="3"/>
      <c r="B10" s="4"/>
    </row>
    <row r="11" spans="1:2" ht="55.5" customHeight="1">
      <c r="A11" s="3"/>
      <c r="B11" s="4"/>
    </row>
    <row r="12" spans="1:2" ht="55.5" customHeight="1">
      <c r="A12" s="3"/>
      <c r="B12" s="4"/>
    </row>
    <row r="13" spans="1:2" ht="55.5" customHeight="1">
      <c r="A13" s="5"/>
      <c r="B13" s="4"/>
    </row>
    <row r="14" spans="1:2" ht="55.5" customHeight="1">
      <c r="A14" s="5"/>
      <c r="B14" s="4"/>
    </row>
    <row r="15" spans="1:2" ht="55.5" customHeight="1">
      <c r="A15" s="5"/>
      <c r="B15" s="4"/>
    </row>
    <row r="16" spans="1:2" ht="55.5" customHeight="1">
      <c r="A16" s="3"/>
      <c r="B16" s="4"/>
    </row>
    <row r="17" spans="1:2" ht="55.5" customHeight="1">
      <c r="A17" s="5"/>
      <c r="B17" s="4"/>
    </row>
    <row r="18" spans="1:2" ht="55.5" customHeight="1">
      <c r="A18" s="5"/>
      <c r="B18" s="4"/>
    </row>
    <row r="19" spans="1:2" ht="55.5" customHeight="1">
      <c r="A19" s="5"/>
      <c r="B19" s="4"/>
    </row>
    <row r="20" spans="1:2" ht="55.5" customHeight="1">
      <c r="A20" s="5"/>
      <c r="B20" s="4"/>
    </row>
    <row r="21" spans="1:2" ht="55.5" customHeight="1">
      <c r="A21" s="5"/>
      <c r="B21" s="4"/>
    </row>
    <row r="22" spans="1:2" ht="55.5" customHeight="1">
      <c r="A22" s="5"/>
      <c r="B22" s="4"/>
    </row>
    <row r="23" spans="1:2" ht="55.5" customHeight="1">
      <c r="A23" s="5"/>
      <c r="B23" s="4"/>
    </row>
    <row r="24" spans="1:2" ht="55.5" customHeight="1">
      <c r="A24" s="5"/>
      <c r="B24" s="4"/>
    </row>
    <row r="25" spans="1:2" ht="55.5" customHeight="1">
      <c r="A25" s="5"/>
      <c r="B25" s="4"/>
    </row>
    <row r="26" spans="1:2" ht="55.5" customHeight="1">
      <c r="A26" s="5"/>
      <c r="B26" s="4"/>
    </row>
    <row r="27" spans="1:2" ht="55.5" customHeight="1">
      <c r="A27" s="5"/>
      <c r="B27" s="4"/>
    </row>
    <row r="28" spans="1:2" ht="55.5" customHeight="1">
      <c r="A28" s="5"/>
      <c r="B28" s="4"/>
    </row>
    <row r="29" spans="1:2" ht="55.5" customHeight="1">
      <c r="A29" s="5"/>
      <c r="B29" s="4"/>
    </row>
    <row r="30" spans="1:2" ht="55.5" customHeight="1">
      <c r="A30" s="5"/>
      <c r="B30" s="4"/>
    </row>
    <row r="31" spans="1:2" ht="55.5" customHeight="1">
      <c r="A31" s="5"/>
      <c r="B31" s="4"/>
    </row>
    <row r="32" spans="1:2" ht="55.5" customHeight="1">
      <c r="A32" s="5"/>
      <c r="B32" s="4"/>
    </row>
    <row r="33" spans="1:2" ht="55.5" customHeight="1">
      <c r="A33" s="5"/>
      <c r="B33" s="4"/>
    </row>
    <row r="34" spans="1:2" ht="55.5" customHeight="1">
      <c r="A34" s="5"/>
      <c r="B34" s="4"/>
    </row>
    <row r="35" ht="55.5" customHeight="1">
      <c r="B35" s="1"/>
    </row>
    <row r="36" ht="55.5" customHeight="1"/>
    <row r="37" ht="55.5" customHeight="1"/>
    <row r="38" ht="55.5" customHeight="1"/>
    <row r="39" ht="55.5" customHeight="1"/>
    <row r="40" ht="55.5" customHeight="1"/>
    <row r="41" ht="55.5" customHeight="1"/>
    <row r="42" ht="55.5" customHeight="1"/>
    <row r="43" ht="55.5" customHeight="1"/>
    <row r="44" ht="55.5" customHeight="1"/>
    <row r="45" ht="55.5" customHeight="1"/>
    <row r="46" ht="55.5" customHeight="1"/>
    <row r="47" ht="55.5" customHeight="1"/>
    <row r="48" ht="55.5" customHeight="1"/>
    <row r="49" ht="55.5" customHeight="1"/>
    <row r="50" ht="55.5" customHeight="1"/>
    <row r="51" ht="55.5" customHeight="1"/>
    <row r="52" ht="55.5" customHeight="1"/>
    <row r="53" ht="55.5" customHeight="1"/>
    <row r="54" ht="55.5" customHeight="1"/>
    <row r="55" ht="55.5" customHeight="1"/>
    <row r="56" ht="55.5" customHeight="1"/>
    <row r="57" ht="55.5" customHeight="1"/>
    <row r="58" ht="55.5" customHeight="1"/>
    <row r="59" ht="55.5" customHeight="1"/>
    <row r="60" ht="55.5" customHeight="1"/>
    <row r="61" ht="55.5" customHeight="1"/>
    <row r="62" ht="66.75" customHeight="1"/>
    <row r="63" ht="55.5" customHeight="1"/>
    <row r="64" ht="55.5" customHeight="1"/>
    <row r="65" ht="55.5" customHeight="1"/>
    <row r="66" ht="55.5" customHeight="1"/>
    <row r="67" ht="55.5" customHeight="1"/>
    <row r="68" ht="55.5" customHeight="1"/>
    <row r="69" ht="55.5" customHeight="1"/>
    <row r="70" ht="55.5" customHeight="1"/>
    <row r="71" ht="55.5" customHeight="1"/>
    <row r="72" ht="55.5" customHeight="1"/>
    <row r="73" ht="55.5" customHeight="1"/>
    <row r="74" ht="55.5" customHeight="1"/>
    <row r="75" ht="55.5" customHeight="1"/>
    <row r="76" ht="55.5" customHeight="1"/>
    <row r="77" ht="55.5" customHeight="1"/>
    <row r="78" ht="55.5" customHeight="1"/>
    <row r="79" ht="55.5" customHeight="1"/>
    <row r="80" ht="55.5" customHeight="1"/>
    <row r="81" ht="55.5" customHeight="1"/>
    <row r="82" ht="55.5" customHeight="1"/>
    <row r="83" ht="55.5" customHeight="1"/>
    <row r="84" ht="55.5" customHeight="1"/>
    <row r="85" ht="55.5" customHeight="1"/>
    <row r="86" ht="55.5" customHeight="1"/>
    <row r="87" ht="55.5" customHeight="1"/>
    <row r="88" ht="55.5" customHeight="1"/>
    <row r="89" ht="55.5" customHeight="1"/>
    <row r="90" ht="55.5" customHeight="1"/>
    <row r="91" ht="55.5" customHeight="1"/>
    <row r="92" ht="55.5" customHeight="1"/>
    <row r="93" ht="55.5" customHeight="1"/>
    <row r="94" ht="55.5" customHeight="1"/>
    <row r="95" ht="55.5" customHeight="1"/>
    <row r="96" ht="55.5" customHeight="1"/>
    <row r="97" ht="55.5" customHeight="1"/>
    <row r="98" ht="55.5" customHeight="1"/>
    <row r="99" ht="55.5" customHeight="1"/>
    <row r="100" ht="55.5" customHeight="1"/>
    <row r="101" ht="55.5" customHeight="1"/>
    <row r="102" ht="55.5" customHeight="1"/>
    <row r="103" ht="55.5" customHeight="1"/>
    <row r="104" ht="55.5" customHeight="1"/>
    <row r="105" ht="55.5" customHeight="1"/>
    <row r="106" ht="55.5" customHeight="1"/>
    <row r="107" ht="55.5" customHeight="1"/>
    <row r="108" ht="55.5" customHeight="1"/>
    <row r="109" ht="55.5" customHeight="1"/>
    <row r="110" ht="55.5" customHeight="1"/>
    <row r="111" ht="55.5" customHeight="1"/>
    <row r="112" ht="55.5" customHeight="1"/>
    <row r="113" ht="55.5" customHeight="1"/>
    <row r="114" ht="55.5" customHeight="1"/>
    <row r="115" ht="55.5" customHeight="1"/>
    <row r="116" ht="55.5" customHeight="1"/>
    <row r="117" ht="55.5" customHeight="1"/>
    <row r="118" ht="55.5" customHeight="1"/>
    <row r="119" ht="55.5" customHeight="1"/>
    <row r="120" ht="55.5" customHeight="1"/>
    <row r="121" ht="55.5" customHeight="1"/>
    <row r="122" ht="55.5" customHeight="1"/>
    <row r="123" ht="55.5" customHeight="1"/>
    <row r="124" ht="55.5" customHeight="1"/>
    <row r="125" ht="80.25" customHeight="1"/>
    <row r="126" ht="55.5" customHeight="1"/>
    <row r="127" ht="55.5" customHeight="1"/>
    <row r="128" ht="55.5" customHeight="1"/>
    <row r="129" ht="55.5" customHeight="1"/>
    <row r="130" ht="55.5" customHeight="1"/>
    <row r="131" ht="78" customHeight="1"/>
    <row r="132" ht="82.5" customHeight="1"/>
    <row r="133" ht="55.5" customHeight="1"/>
    <row r="134" ht="55.5" customHeight="1"/>
    <row r="135" ht="55.5" customHeight="1"/>
    <row r="136" ht="55.5" customHeight="1"/>
    <row r="137" ht="55.5" customHeight="1"/>
    <row r="138" ht="55.5" customHeight="1"/>
    <row r="139" ht="69" customHeight="1"/>
    <row r="140" ht="69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PAVON CLAUDIA KARINA</cp:lastModifiedBy>
  <cp:lastPrinted>2017-10-02T17:46:48Z</cp:lastPrinted>
  <dcterms:created xsi:type="dcterms:W3CDTF">2004-06-08T12:08:28Z</dcterms:created>
  <dcterms:modified xsi:type="dcterms:W3CDTF">2017-10-05T14:49:19Z</dcterms:modified>
  <cp:category/>
  <cp:version/>
  <cp:contentType/>
  <cp:contentStatus/>
</cp:coreProperties>
</file>