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Planilla de Cotización" sheetId="1" r:id="rId1"/>
  </sheets>
  <definedNames>
    <definedName name="_xlnm.Print_Area" localSheetId="0">'Planilla de Cotización'!$A$1:$G$43</definedName>
    <definedName name="_xlnm.Print_Titles" localSheetId="0">'Planilla de Cotización'!$17:$17</definedName>
  </definedNames>
  <calcPr fullCalcOnLoad="1"/>
</workbook>
</file>

<file path=xl/sharedStrings.xml><?xml version="1.0" encoding="utf-8"?>
<sst xmlns="http://schemas.openxmlformats.org/spreadsheetml/2006/main" count="69" uniqueCount="56">
  <si>
    <t>Renglón</t>
  </si>
  <si>
    <t>Descripción</t>
  </si>
  <si>
    <t>Cantidad</t>
  </si>
  <si>
    <t>Código Nomenclador Bienes y Servicios</t>
  </si>
  <si>
    <t>TOTAL NETO-NETO ($)</t>
  </si>
  <si>
    <t>Firma y Sello del Oferente</t>
  </si>
  <si>
    <t>Número:</t>
  </si>
  <si>
    <t>Ejercicio:</t>
  </si>
  <si>
    <t>Denominación:</t>
  </si>
  <si>
    <t>C.U.I.T:</t>
  </si>
  <si>
    <t xml:space="preserve">Unidad </t>
  </si>
  <si>
    <t>Expediente nº:</t>
  </si>
  <si>
    <t>Nombre o Razón Social:</t>
  </si>
  <si>
    <t>Nº Proveedor del Estado:</t>
  </si>
  <si>
    <r>
      <t>Domicilio Comercial:</t>
    </r>
    <r>
      <rPr>
        <sz val="10"/>
        <color indexed="8"/>
        <rFont val="Arial"/>
        <family val="2"/>
      </rPr>
      <t xml:space="preserve"> </t>
    </r>
  </si>
  <si>
    <r>
      <t>Domicilio Legal:</t>
    </r>
    <r>
      <rPr>
        <sz val="10"/>
        <color indexed="8"/>
        <rFont val="Arial"/>
        <family val="2"/>
      </rPr>
      <t xml:space="preserve"> </t>
    </r>
  </si>
  <si>
    <t>Datos del Oferente</t>
  </si>
  <si>
    <t>Datos del Organismo Contratante</t>
  </si>
  <si>
    <r>
      <t>Domicilio:</t>
    </r>
    <r>
      <rPr>
        <sz val="10"/>
        <color indexed="8"/>
        <rFont val="Arial"/>
        <family val="2"/>
      </rPr>
      <t xml:space="preserve"> </t>
    </r>
  </si>
  <si>
    <t>Agencia de Recaudación Provincia de Buenos Aires</t>
  </si>
  <si>
    <t>__________________________________</t>
  </si>
  <si>
    <t>Precio
Total
($)</t>
  </si>
  <si>
    <t>Precio        Unitario
($)</t>
  </si>
  <si>
    <r>
      <t>Domicilio Constituído:</t>
    </r>
    <r>
      <rPr>
        <sz val="10"/>
        <color indexed="8"/>
        <rFont val="Arial"/>
        <family val="2"/>
      </rPr>
      <t xml:space="preserve"> </t>
    </r>
  </si>
  <si>
    <t>TOTAL NETO-NETO, son pesos</t>
  </si>
  <si>
    <t>Calle 45 entre 7 y 8 Piso 2° Oficina 230  Corredor "A" - La Plata, Provincia Buenos Aires</t>
  </si>
  <si>
    <t>Datos de la Contratación Directa</t>
  </si>
  <si>
    <t>Domicilio Electrónico (Res. Nº713/16CGP):</t>
  </si>
  <si>
    <t>TRANSPORTE-SUBTOTAL</t>
  </si>
  <si>
    <t>30/17 - Procedimiento Abreviado</t>
  </si>
  <si>
    <t>22700-5846/2016</t>
  </si>
  <si>
    <t>UN</t>
  </si>
  <si>
    <t>1576.0027</t>
  </si>
  <si>
    <t>1583.0034</t>
  </si>
  <si>
    <t>2877.0010</t>
  </si>
  <si>
    <t>9597.0007</t>
  </si>
  <si>
    <t>2287.0237</t>
  </si>
  <si>
    <t>2287.0199</t>
  </si>
  <si>
    <t>8402.0060</t>
  </si>
  <si>
    <t>4463.0019</t>
  </si>
  <si>
    <t>0010.0204</t>
  </si>
  <si>
    <t>8230.0022</t>
  </si>
  <si>
    <t>ANEXO III
PLANILLA DE COTIZACION</t>
  </si>
  <si>
    <r>
      <t xml:space="preserve">FUENTE DE ALIMENTACION  
</t>
    </r>
    <r>
      <rPr>
        <sz val="11"/>
        <rFont val="Arial"/>
        <family val="2"/>
      </rPr>
      <t>(DEBE SER PARA SLIM NO MINITOWER) PARA EQUIPOS DELL OPTIPLEX 3010/DESKTOP. NUMERO DE PARTE: d-0250adu00-201</t>
    </r>
  </si>
  <si>
    <r>
      <t>CARRY DISK DOCKING STATION</t>
    </r>
    <r>
      <rPr>
        <sz val="11"/>
        <rFont val="Arial"/>
        <family val="2"/>
      </rPr>
      <t xml:space="preserve">
DISCO 3.5 Y 2.5 CONEXIÓN USB 3.0 (2 BAHIAS SATA, PARA 2 DISCOS)  TIPO NISUTA</t>
    </r>
  </si>
  <si>
    <r>
      <t xml:space="preserve">CONVERSOR 
</t>
    </r>
    <r>
      <rPr>
        <sz val="11"/>
        <rFont val="Arial"/>
        <family val="2"/>
      </rPr>
      <t>USB 3.0 PARA DISCOS IDE 3.5 Y SATA DE 2.5 y 3.5 TIPO NISUTA</t>
    </r>
  </si>
  <si>
    <r>
      <t xml:space="preserve">ESTACION DE SOLDADO DOBLE AIRE CALIENTE.
</t>
    </r>
    <r>
      <rPr>
        <sz val="11"/>
        <rFont val="Arial"/>
        <family val="2"/>
      </rPr>
      <t xml:space="preserve"> CON BOMBA DE AIRE A DIAFRAGMA Y CONTROL DIGITAL DE TEMPERATURA. TIPO ATTEN AT-8502D</t>
    </r>
  </si>
  <si>
    <r>
      <t xml:space="preserve">MOUSE USB 2.0
</t>
    </r>
    <r>
      <rPr>
        <sz val="11"/>
        <rFont val="Arial"/>
        <family val="2"/>
      </rPr>
      <t>TIPO OPTICO CON 2 BOTONES MAS SCROLL/RUEDA CONEXIÓN USB 2.0 COLOR NEGRO.
EN UN TODO DE ACUERDO CON ANEXO I - ESPECIFICACIONES TECNICAS BASICAS</t>
    </r>
  </si>
  <si>
    <r>
      <t xml:space="preserve">PENDRIVE DUAL 
</t>
    </r>
    <r>
      <rPr>
        <sz val="11"/>
        <rFont val="Arial"/>
        <family val="2"/>
      </rPr>
      <t xml:space="preserve">  DUAL USB 3.0/MICRO-USB CAPACIDAD DE ALMACENAMIENTO 64 GB TIPO SANDISK.
EN UN TODO DE ACUERDO CON ANEXO I - ESPECIFICACIONES TECNICAS BASICAS</t>
    </r>
  </si>
  <si>
    <r>
      <t xml:space="preserve">NAS (NETWORK ATTACHED STORAGE)
 </t>
    </r>
    <r>
      <rPr>
        <sz val="11"/>
        <rFont val="Arial"/>
        <family val="2"/>
      </rPr>
      <t>CAPACIDAD 6 TB, INTERFAZ GIGABIT ETHERNET, SISTEMAS OPERATIVOS COMPATIBLES WINDOWS 7/8/10 DISPOSITIVOS DLNA / UPNP, PARA LA TRANSMISION, USB 3.0 TIPO MyCloud WESTERN DIGITAL.
EN UN TODO DE ACUERDO CON ANEXO I - ESPECIFICACIONES TECNICAS BASICAS</t>
    </r>
  </si>
  <si>
    <r>
      <t xml:space="preserve">DISCO RIGIDO
</t>
    </r>
    <r>
      <rPr>
        <sz val="11"/>
        <rFont val="Arial"/>
        <family val="2"/>
      </rPr>
      <t xml:space="preserve"> TIPO EXTERNO PORTATIL 2TB PASSAPORT USB 3.0 TIPO WESTERN DIGITAL.
EN UN TODO DE ACUERDO CON ANEXO I - ESPECIFICACIONES TECNICAS BASICAS</t>
    </r>
    <r>
      <rPr>
        <b/>
        <sz val="11"/>
        <rFont val="Arial"/>
        <family val="2"/>
      </rPr>
      <t xml:space="preserve">
</t>
    </r>
  </si>
  <si>
    <t>6169.0092</t>
  </si>
  <si>
    <r>
      <t xml:space="preserve">CABLE DE CONEXIÓN VGA A VGA
</t>
    </r>
    <r>
      <rPr>
        <sz val="11"/>
        <rFont val="Arial"/>
        <family val="2"/>
      </rPr>
      <t>PARA MONITOR LCD DE 1,8 MTS DE LONGITUD.</t>
    </r>
  </si>
  <si>
    <r>
      <t xml:space="preserve">MONITOR COLOR LED 
</t>
    </r>
    <r>
      <rPr>
        <sz val="11"/>
        <rFont val="Arial"/>
        <family val="2"/>
      </rPr>
      <t>CODIGO ETAP MN-006 - VERSION ETAP 19.0, O SUPERIOR - RESOLUCION NATIVA NO INFERIOR A 1366 X 768 (RELACION DE ASPECTO 16:9) NO INTERCELADO. 
EN UN TODO DE ACUERDO CON ANEXO I - ESPECIFICACIONES TECNICAS BASICAS</t>
    </r>
  </si>
  <si>
    <r>
      <t xml:space="preserve">TECLADO USB 2.0
</t>
    </r>
    <r>
      <rPr>
        <sz val="11"/>
        <rFont val="Arial"/>
        <family val="2"/>
      </rPr>
      <t>CON 110 TECLAS ESPAÑOL CON LETRA Ñ CONEXIÓN USB 2.0 COLOR NEGRO.
EN UN TODO DE ACUERDO CON ANEXO I - ESPECIFICACIONES TECNICAS BASICAS</t>
    </r>
  </si>
  <si>
    <r>
      <t xml:space="preserve">CARRY DISK DOCKING  STATION SATA
</t>
    </r>
    <r>
      <rPr>
        <sz val="11"/>
        <rFont val="Arial"/>
        <family val="2"/>
      </rPr>
      <t>IDE 2.5 Y 3.5 USB 3.0 (1 BAHIA IDE y 1 BAHIA SATA, PARA 2 DISCOS)</t>
    </r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</si>
</sst>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00"/>
    <numFmt numFmtId="185" formatCode="0.0000000"/>
    <numFmt numFmtId="186" formatCode="\1\6\1\1.00\10"/>
    <numFmt numFmtId="187" formatCode="[$-80A]dddd\,\ dd&quot; de &quot;mmmm&quot; de &quot;yyyy"/>
    <numFmt numFmtId="188" formatCode="dd/mm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center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wrapText="1"/>
      <protection/>
    </xf>
    <xf numFmtId="49" fontId="0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49" fontId="5" fillId="34" borderId="15" xfId="0" applyNumberFormat="1" applyFont="1" applyFill="1" applyBorder="1" applyAlignment="1" applyProtection="1" quotePrefix="1">
      <alignment horizontal="left" wrapText="1"/>
      <protection/>
    </xf>
    <xf numFmtId="49" fontId="6" fillId="0" borderId="15" xfId="0" applyNumberFormat="1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5" fillId="35" borderId="17" xfId="0" applyFont="1" applyFill="1" applyBorder="1" applyAlignment="1" applyProtection="1">
      <alignment horizontal="left" wrapText="1"/>
      <protection/>
    </xf>
    <xf numFmtId="49" fontId="6" fillId="0" borderId="17" xfId="0" applyNumberFormat="1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wrapText="1"/>
      <protection/>
    </xf>
    <xf numFmtId="0" fontId="4" fillId="33" borderId="19" xfId="0" applyFont="1" applyFill="1" applyBorder="1" applyAlignment="1" applyProtection="1">
      <alignment/>
      <protection/>
    </xf>
    <xf numFmtId="0" fontId="2" fillId="33" borderId="20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 wrapText="1"/>
      <protection/>
    </xf>
    <xf numFmtId="49" fontId="0" fillId="33" borderId="20" xfId="0" applyNumberFormat="1" applyFont="1" applyFill="1" applyBorder="1" applyAlignment="1" applyProtection="1">
      <alignment horizontal="center"/>
      <protection/>
    </xf>
    <xf numFmtId="0" fontId="0" fillId="33" borderId="20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49" fontId="6" fillId="0" borderId="22" xfId="0" applyNumberFormat="1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vertical="center"/>
      <protection/>
    </xf>
    <xf numFmtId="0" fontId="8" fillId="0" borderId="26" xfId="0" applyFont="1" applyBorder="1" applyAlignment="1" applyProtection="1">
      <alignment vertical="center"/>
      <protection/>
    </xf>
    <xf numFmtId="0" fontId="4" fillId="35" borderId="27" xfId="0" applyFont="1" applyFill="1" applyBorder="1" applyAlignment="1" applyProtection="1">
      <alignment horizontal="center" vertical="center" wrapText="1"/>
      <protection/>
    </xf>
    <xf numFmtId="0" fontId="4" fillId="35" borderId="28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wrapText="1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Continuous"/>
      <protection/>
    </xf>
    <xf numFmtId="0" fontId="0" fillId="0" borderId="14" xfId="0" applyFont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wrapText="1"/>
      <protection locked="0"/>
    </xf>
    <xf numFmtId="49" fontId="0" fillId="0" borderId="15" xfId="0" applyNumberFormat="1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49" fontId="4" fillId="35" borderId="19" xfId="0" applyNumberFormat="1" applyFont="1" applyFill="1" applyBorder="1" applyAlignment="1" applyProtection="1">
      <alignment horizontal="right" vertical="center" wrapText="1"/>
      <protection/>
    </xf>
    <xf numFmtId="0" fontId="0" fillId="35" borderId="20" xfId="0" applyFont="1" applyFill="1" applyBorder="1" applyAlignment="1" applyProtection="1">
      <alignment horizontal="right" vertical="center" wrapText="1"/>
      <protection/>
    </xf>
    <xf numFmtId="0" fontId="0" fillId="35" borderId="32" xfId="0" applyFont="1" applyFill="1" applyBorder="1" applyAlignment="1" applyProtection="1">
      <alignment horizontal="right" vertical="center" wrapText="1"/>
      <protection/>
    </xf>
    <xf numFmtId="0" fontId="5" fillId="0" borderId="33" xfId="0" applyFont="1" applyFill="1" applyBorder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left"/>
      <protection/>
    </xf>
    <xf numFmtId="0" fontId="5" fillId="0" borderId="34" xfId="0" applyFont="1" applyFill="1" applyBorder="1" applyAlignment="1" applyProtection="1">
      <alignment horizontal="left"/>
      <protection/>
    </xf>
    <xf numFmtId="0" fontId="5" fillId="0" borderId="35" xfId="0" applyFont="1" applyFill="1" applyBorder="1" applyAlignment="1" applyProtection="1">
      <alignment horizontal="left"/>
      <protection/>
    </xf>
    <xf numFmtId="0" fontId="5" fillId="0" borderId="22" xfId="0" applyFont="1" applyFill="1" applyBorder="1" applyAlignment="1" applyProtection="1">
      <alignment horizontal="left"/>
      <protection/>
    </xf>
    <xf numFmtId="0" fontId="5" fillId="0" borderId="36" xfId="0" applyFont="1" applyFill="1" applyBorder="1" applyAlignment="1" applyProtection="1">
      <alignment horizontal="left"/>
      <protection/>
    </xf>
    <xf numFmtId="0" fontId="5" fillId="0" borderId="37" xfId="0" applyFont="1" applyFill="1" applyBorder="1" applyAlignment="1" applyProtection="1">
      <alignment horizontal="left"/>
      <protection/>
    </xf>
    <xf numFmtId="0" fontId="5" fillId="0" borderId="38" xfId="0" applyFont="1" applyFill="1" applyBorder="1" applyAlignment="1" applyProtection="1">
      <alignment horizontal="left"/>
      <protection/>
    </xf>
    <xf numFmtId="0" fontId="5" fillId="0" borderId="39" xfId="0" applyFont="1" applyFill="1" applyBorder="1" applyAlignment="1" applyProtection="1">
      <alignment horizontal="left"/>
      <protection/>
    </xf>
    <xf numFmtId="0" fontId="5" fillId="0" borderId="40" xfId="0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 horizontal="left"/>
      <protection/>
    </xf>
    <xf numFmtId="0" fontId="0" fillId="0" borderId="41" xfId="0" applyFont="1" applyBorder="1" applyAlignment="1" applyProtection="1">
      <alignment vertical="top" wrapText="1"/>
      <protection/>
    </xf>
    <xf numFmtId="0" fontId="0" fillId="0" borderId="42" xfId="0" applyFont="1" applyBorder="1" applyAlignment="1" applyProtection="1">
      <alignment/>
      <protection/>
    </xf>
    <xf numFmtId="0" fontId="0" fillId="33" borderId="42" xfId="0" applyFont="1" applyFill="1" applyBorder="1" applyAlignment="1" applyProtection="1">
      <alignment wrapText="1"/>
      <protection/>
    </xf>
    <xf numFmtId="49" fontId="0" fillId="33" borderId="42" xfId="0" applyNumberFormat="1" applyFont="1" applyFill="1" applyBorder="1" applyAlignment="1" applyProtection="1">
      <alignment horizontal="center"/>
      <protection/>
    </xf>
    <xf numFmtId="0" fontId="0" fillId="33" borderId="42" xfId="0" applyFont="1" applyFill="1" applyBorder="1" applyAlignment="1" applyProtection="1">
      <alignment/>
      <protection/>
    </xf>
    <xf numFmtId="0" fontId="0" fillId="33" borderId="29" xfId="0" applyFont="1" applyFill="1" applyBorder="1" applyAlignment="1" applyProtection="1">
      <alignment/>
      <protection/>
    </xf>
    <xf numFmtId="0" fontId="2" fillId="33" borderId="43" xfId="0" applyFont="1" applyFill="1" applyBorder="1" applyAlignment="1" applyProtection="1">
      <alignment horizontal="center" vertical="center" wrapText="1"/>
      <protection/>
    </xf>
    <xf numFmtId="49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2" fillId="33" borderId="44" xfId="0" applyFont="1" applyFill="1" applyBorder="1" applyAlignment="1" applyProtection="1">
      <alignment horizontal="center" wrapText="1"/>
      <protection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4" fillId="33" borderId="41" xfId="0" applyFont="1" applyFill="1" applyBorder="1" applyAlignment="1" applyProtection="1">
      <alignment/>
      <protection/>
    </xf>
    <xf numFmtId="0" fontId="2" fillId="33" borderId="42" xfId="0" applyFont="1" applyFill="1" applyBorder="1" applyAlignment="1" applyProtection="1">
      <alignment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wrapText="1"/>
      <protection locked="0"/>
    </xf>
    <xf numFmtId="0" fontId="5" fillId="0" borderId="47" xfId="0" applyFont="1" applyFill="1" applyBorder="1" applyAlignment="1" applyProtection="1">
      <alignment horizontal="center" wrapText="1"/>
      <protection locked="0"/>
    </xf>
    <xf numFmtId="0" fontId="5" fillId="0" borderId="26" xfId="0" applyFont="1" applyFill="1" applyBorder="1" applyAlignment="1" applyProtection="1">
      <alignment horizontal="center" wrapText="1"/>
      <protection locked="0"/>
    </xf>
    <xf numFmtId="0" fontId="5" fillId="0" borderId="48" xfId="0" applyFont="1" applyFill="1" applyBorder="1" applyAlignment="1" applyProtection="1">
      <alignment horizontal="left"/>
      <protection/>
    </xf>
    <xf numFmtId="0" fontId="5" fillId="0" borderId="49" xfId="0" applyFont="1" applyFill="1" applyBorder="1" applyAlignment="1" applyProtection="1">
      <alignment horizontal="left"/>
      <protection/>
    </xf>
    <xf numFmtId="0" fontId="5" fillId="0" borderId="50" xfId="0" applyFont="1" applyFill="1" applyBorder="1" applyAlignment="1" applyProtection="1">
      <alignment horizontal="left"/>
      <protection/>
    </xf>
    <xf numFmtId="0" fontId="5" fillId="0" borderId="51" xfId="0" applyFont="1" applyFill="1" applyBorder="1" applyAlignment="1" applyProtection="1">
      <alignment horizontal="center" wrapText="1"/>
      <protection locked="0"/>
    </xf>
    <xf numFmtId="0" fontId="5" fillId="0" borderId="49" xfId="0" applyFont="1" applyFill="1" applyBorder="1" applyAlignment="1" applyProtection="1">
      <alignment horizontal="center" wrapText="1"/>
      <protection locked="0"/>
    </xf>
    <xf numFmtId="0" fontId="5" fillId="0" borderId="52" xfId="0" applyFont="1" applyFill="1" applyBorder="1" applyAlignment="1" applyProtection="1">
      <alignment horizontal="center" wrapText="1"/>
      <protection locked="0"/>
    </xf>
    <xf numFmtId="0" fontId="5" fillId="0" borderId="53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6" fillId="0" borderId="28" xfId="0" applyNumberFormat="1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left" vertical="center"/>
      <protection/>
    </xf>
    <xf numFmtId="0" fontId="5" fillId="0" borderId="46" xfId="0" applyFont="1" applyBorder="1" applyAlignment="1" applyProtection="1">
      <alignment horizontal="left" vertical="center"/>
      <protection/>
    </xf>
    <xf numFmtId="0" fontId="8" fillId="0" borderId="47" xfId="0" applyFont="1" applyBorder="1" applyAlignment="1" applyProtection="1">
      <alignment vertical="center"/>
      <protection/>
    </xf>
    <xf numFmtId="0" fontId="5" fillId="0" borderId="55" xfId="0" applyFont="1" applyBorder="1" applyAlignment="1" applyProtection="1">
      <alignment horizontal="left" vertical="center"/>
      <protection/>
    </xf>
    <xf numFmtId="0" fontId="5" fillId="0" borderId="56" xfId="0" applyFont="1" applyBorder="1" applyAlignment="1" applyProtection="1">
      <alignment horizontal="left" vertical="center"/>
      <protection/>
    </xf>
    <xf numFmtId="0" fontId="0" fillId="0" borderId="57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58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181225" y="23641050"/>
          <a:ext cx="749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35</xdr:row>
      <xdr:rowOff>142875</xdr:rowOff>
    </xdr:from>
    <xdr:to>
      <xdr:col>6</xdr:col>
      <xdr:colOff>723900</xdr:colOff>
      <xdr:row>35</xdr:row>
      <xdr:rowOff>142875</xdr:rowOff>
    </xdr:to>
    <xdr:sp>
      <xdr:nvSpPr>
        <xdr:cNvPr id="2" name="Line 2" hidden="1"/>
        <xdr:cNvSpPr>
          <a:spLocks/>
        </xdr:cNvSpPr>
      </xdr:nvSpPr>
      <xdr:spPr>
        <a:xfrm>
          <a:off x="1838325" y="23945850"/>
          <a:ext cx="744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904875</xdr:colOff>
      <xdr:row>0</xdr:row>
      <xdr:rowOff>209550</xdr:rowOff>
    </xdr:from>
    <xdr:to>
      <xdr:col>6</xdr:col>
      <xdr:colOff>790575</xdr:colOff>
      <xdr:row>0</xdr:row>
      <xdr:rowOff>1085850</xdr:rowOff>
    </xdr:to>
    <xdr:pic>
      <xdr:nvPicPr>
        <xdr:cNvPr id="3" name="4 Imagen" descr="MarcaArbaBaj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09550"/>
          <a:ext cx="1914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Normal="75" zoomScaleSheetLayoutView="100" zoomScalePageLayoutView="0" workbookViewId="0" topLeftCell="A21">
      <selection activeCell="F25" sqref="F25:F31"/>
    </sheetView>
  </sheetViews>
  <sheetFormatPr defaultColWidth="11.421875" defaultRowHeight="12.75"/>
  <cols>
    <col min="1" max="1" width="10.8515625" style="1" customWidth="1"/>
    <col min="2" max="2" width="14.421875" style="1" customWidth="1"/>
    <col min="3" max="3" width="12.7109375" style="1" customWidth="1"/>
    <col min="4" max="4" width="60.00390625" style="3" customWidth="1"/>
    <col min="5" max="5" width="13.7109375" style="4" customWidth="1"/>
    <col min="6" max="7" width="16.7109375" style="1" customWidth="1"/>
    <col min="8" max="16384" width="11.421875" style="1" customWidth="1"/>
  </cols>
  <sheetData>
    <row r="1" spans="1:9" ht="99" customHeight="1" thickBot="1">
      <c r="A1" s="62" t="s">
        <v>42</v>
      </c>
      <c r="B1" s="63"/>
      <c r="C1" s="63"/>
      <c r="D1" s="63"/>
      <c r="E1" s="63"/>
      <c r="F1" s="63"/>
      <c r="G1" s="64"/>
      <c r="I1" s="3"/>
    </row>
    <row r="2" spans="1:7" ht="24.75" customHeight="1" thickBot="1">
      <c r="A2" s="7" t="s">
        <v>26</v>
      </c>
      <c r="B2" s="8"/>
      <c r="C2" s="8"/>
      <c r="D2" s="9"/>
      <c r="E2" s="10"/>
      <c r="F2" s="11"/>
      <c r="G2" s="12"/>
    </row>
    <row r="3" spans="1:7" ht="24.75" customHeight="1">
      <c r="A3" s="74" t="s">
        <v>6</v>
      </c>
      <c r="B3" s="75"/>
      <c r="C3" s="76"/>
      <c r="D3" s="13" t="s">
        <v>29</v>
      </c>
      <c r="E3" s="14"/>
      <c r="F3" s="15"/>
      <c r="G3" s="16"/>
    </row>
    <row r="4" spans="1:7" ht="24.75" customHeight="1">
      <c r="A4" s="68" t="s">
        <v>7</v>
      </c>
      <c r="B4" s="69"/>
      <c r="C4" s="70"/>
      <c r="D4" s="17">
        <v>2017</v>
      </c>
      <c r="E4" s="18"/>
      <c r="F4" s="19"/>
      <c r="G4" s="20"/>
    </row>
    <row r="5" spans="1:7" ht="24.75" customHeight="1" thickBot="1">
      <c r="A5" s="68" t="s">
        <v>11</v>
      </c>
      <c r="B5" s="69"/>
      <c r="C5" s="70"/>
      <c r="D5" s="21" t="s">
        <v>30</v>
      </c>
      <c r="E5" s="14"/>
      <c r="F5" s="15"/>
      <c r="G5" s="16"/>
    </row>
    <row r="6" spans="1:7" ht="24.75" customHeight="1" thickBot="1">
      <c r="A6" s="22" t="s">
        <v>17</v>
      </c>
      <c r="B6" s="23"/>
      <c r="C6" s="23"/>
      <c r="D6" s="24"/>
      <c r="E6" s="25"/>
      <c r="F6" s="26"/>
      <c r="G6" s="27"/>
    </row>
    <row r="7" spans="1:7" ht="24.75" customHeight="1">
      <c r="A7" s="74" t="s">
        <v>8</v>
      </c>
      <c r="B7" s="75"/>
      <c r="C7" s="76"/>
      <c r="D7" s="21" t="s">
        <v>19</v>
      </c>
      <c r="E7" s="14"/>
      <c r="F7" s="15"/>
      <c r="G7" s="16"/>
    </row>
    <row r="8" spans="1:7" ht="24.75" customHeight="1" thickBot="1">
      <c r="A8" s="71" t="s">
        <v>18</v>
      </c>
      <c r="B8" s="72"/>
      <c r="C8" s="73"/>
      <c r="D8" s="28" t="s">
        <v>25</v>
      </c>
      <c r="E8" s="29"/>
      <c r="F8" s="28"/>
      <c r="G8" s="30"/>
    </row>
    <row r="9" spans="1:7" ht="24.75" customHeight="1" thickBot="1">
      <c r="A9" s="89" t="s">
        <v>16</v>
      </c>
      <c r="B9" s="90"/>
      <c r="C9" s="90"/>
      <c r="D9" s="81"/>
      <c r="E9" s="82"/>
      <c r="F9" s="83"/>
      <c r="G9" s="84"/>
    </row>
    <row r="10" spans="1:7" ht="24.75" customHeight="1">
      <c r="A10" s="74" t="s">
        <v>12</v>
      </c>
      <c r="B10" s="75"/>
      <c r="C10" s="76"/>
      <c r="D10" s="92"/>
      <c r="E10" s="92"/>
      <c r="F10" s="92"/>
      <c r="G10" s="93"/>
    </row>
    <row r="11" spans="1:7" ht="24.75" customHeight="1">
      <c r="A11" s="68" t="s">
        <v>9</v>
      </c>
      <c r="B11" s="69"/>
      <c r="C11" s="70"/>
      <c r="D11" s="88"/>
      <c r="E11" s="88"/>
      <c r="F11" s="88"/>
      <c r="G11" s="94"/>
    </row>
    <row r="12" spans="1:7" ht="24.75" customHeight="1">
      <c r="A12" s="68" t="s">
        <v>13</v>
      </c>
      <c r="B12" s="69"/>
      <c r="C12" s="70"/>
      <c r="D12" s="88"/>
      <c r="E12" s="88"/>
      <c r="F12" s="88"/>
      <c r="G12" s="94"/>
    </row>
    <row r="13" spans="1:7" ht="24.75" customHeight="1">
      <c r="A13" s="68" t="s">
        <v>23</v>
      </c>
      <c r="B13" s="69"/>
      <c r="C13" s="70"/>
      <c r="D13" s="88"/>
      <c r="E13" s="88"/>
      <c r="F13" s="88"/>
      <c r="G13" s="94"/>
    </row>
    <row r="14" spans="1:7" ht="24.75" customHeight="1">
      <c r="A14" s="68" t="s">
        <v>14</v>
      </c>
      <c r="B14" s="69"/>
      <c r="C14" s="70"/>
      <c r="D14" s="88"/>
      <c r="E14" s="88"/>
      <c r="F14" s="88"/>
      <c r="G14" s="94"/>
    </row>
    <row r="15" spans="1:7" ht="24.75" customHeight="1">
      <c r="A15" s="77" t="s">
        <v>15</v>
      </c>
      <c r="B15" s="78"/>
      <c r="C15" s="78"/>
      <c r="D15" s="88"/>
      <c r="E15" s="88"/>
      <c r="F15" s="88"/>
      <c r="G15" s="94"/>
    </row>
    <row r="16" spans="1:7" ht="24.75" customHeight="1" thickBot="1">
      <c r="A16" s="95" t="s">
        <v>27</v>
      </c>
      <c r="B16" s="96"/>
      <c r="C16" s="97"/>
      <c r="D16" s="98"/>
      <c r="E16" s="99"/>
      <c r="F16" s="99"/>
      <c r="G16" s="100"/>
    </row>
    <row r="17" spans="1:7" ht="51.75" thickBot="1">
      <c r="A17" s="91" t="s">
        <v>0</v>
      </c>
      <c r="B17" s="85" t="s">
        <v>2</v>
      </c>
      <c r="C17" s="85" t="s">
        <v>10</v>
      </c>
      <c r="D17" s="85" t="s">
        <v>1</v>
      </c>
      <c r="E17" s="86" t="s">
        <v>3</v>
      </c>
      <c r="F17" s="85" t="s">
        <v>22</v>
      </c>
      <c r="G17" s="87" t="s">
        <v>21</v>
      </c>
    </row>
    <row r="18" spans="1:7" s="2" customFormat="1" ht="99.75" customHeight="1">
      <c r="A18" s="31">
        <v>1</v>
      </c>
      <c r="B18" s="32">
        <v>120</v>
      </c>
      <c r="C18" s="33" t="s">
        <v>31</v>
      </c>
      <c r="D18" s="34" t="s">
        <v>47</v>
      </c>
      <c r="E18" s="35" t="s">
        <v>32</v>
      </c>
      <c r="F18" s="5"/>
      <c r="G18" s="36">
        <f>F18*B18</f>
        <v>0</v>
      </c>
    </row>
    <row r="19" spans="1:7" s="2" customFormat="1" ht="99.75" customHeight="1">
      <c r="A19" s="31">
        <v>2</v>
      </c>
      <c r="B19" s="32">
        <v>120</v>
      </c>
      <c r="C19" s="33" t="s">
        <v>31</v>
      </c>
      <c r="D19" s="34" t="s">
        <v>54</v>
      </c>
      <c r="E19" s="35" t="s">
        <v>33</v>
      </c>
      <c r="F19" s="6"/>
      <c r="G19" s="37">
        <f>F19*B19</f>
        <v>0</v>
      </c>
    </row>
    <row r="20" spans="1:7" s="2" customFormat="1" ht="99.75" customHeight="1">
      <c r="A20" s="31">
        <v>3</v>
      </c>
      <c r="B20" s="32">
        <v>40</v>
      </c>
      <c r="C20" s="33" t="s">
        <v>31</v>
      </c>
      <c r="D20" s="34" t="s">
        <v>53</v>
      </c>
      <c r="E20" s="35" t="s">
        <v>51</v>
      </c>
      <c r="F20" s="6"/>
      <c r="G20" s="37">
        <f>F20*B20</f>
        <v>0</v>
      </c>
    </row>
    <row r="21" spans="1:7" s="2" customFormat="1" ht="99.75" customHeight="1">
      <c r="A21" s="31">
        <v>4</v>
      </c>
      <c r="B21" s="32">
        <v>30</v>
      </c>
      <c r="C21" s="33" t="s">
        <v>31</v>
      </c>
      <c r="D21" s="38" t="s">
        <v>52</v>
      </c>
      <c r="E21" s="35" t="s">
        <v>34</v>
      </c>
      <c r="F21" s="6"/>
      <c r="G21" s="37">
        <f>F21*B21</f>
        <v>0</v>
      </c>
    </row>
    <row r="22" spans="1:7" ht="99.75" customHeight="1" thickBot="1">
      <c r="A22" s="101">
        <v>5</v>
      </c>
      <c r="B22" s="102">
        <v>32</v>
      </c>
      <c r="C22" s="103" t="s">
        <v>31</v>
      </c>
      <c r="D22" s="38" t="s">
        <v>48</v>
      </c>
      <c r="E22" s="104" t="s">
        <v>35</v>
      </c>
      <c r="F22" s="105"/>
      <c r="G22" s="37">
        <f>F22*B22</f>
        <v>0</v>
      </c>
    </row>
    <row r="23" spans="1:7" ht="33" customHeight="1" thickBot="1">
      <c r="A23" s="108" t="s">
        <v>28</v>
      </c>
      <c r="B23" s="109"/>
      <c r="C23" s="109"/>
      <c r="D23" s="109"/>
      <c r="E23" s="109"/>
      <c r="F23" s="109"/>
      <c r="G23" s="110">
        <f>SUM(G18:G22)</f>
        <v>0</v>
      </c>
    </row>
    <row r="24" spans="1:7" ht="33" customHeight="1" thickBot="1">
      <c r="A24" s="111" t="s">
        <v>28</v>
      </c>
      <c r="B24" s="112"/>
      <c r="C24" s="112"/>
      <c r="D24" s="112"/>
      <c r="E24" s="112"/>
      <c r="F24" s="112"/>
      <c r="G24" s="110">
        <f>+G23</f>
        <v>0</v>
      </c>
    </row>
    <row r="25" spans="1:7" ht="99.75" customHeight="1">
      <c r="A25" s="31">
        <v>6</v>
      </c>
      <c r="B25" s="32">
        <v>5</v>
      </c>
      <c r="C25" s="106" t="s">
        <v>31</v>
      </c>
      <c r="D25" s="107" t="s">
        <v>44</v>
      </c>
      <c r="E25" s="35" t="s">
        <v>36</v>
      </c>
      <c r="F25" s="5"/>
      <c r="G25" s="36">
        <f>F25*B25</f>
        <v>0</v>
      </c>
    </row>
    <row r="26" spans="1:7" ht="99.75" customHeight="1">
      <c r="A26" s="31">
        <v>7</v>
      </c>
      <c r="B26" s="33">
        <v>13</v>
      </c>
      <c r="C26" s="33" t="s">
        <v>31</v>
      </c>
      <c r="D26" s="34" t="s">
        <v>45</v>
      </c>
      <c r="E26" s="35" t="s">
        <v>37</v>
      </c>
      <c r="F26" s="6"/>
      <c r="G26" s="37">
        <f aca="true" t="shared" si="0" ref="G25:G31">F26*B26</f>
        <v>0</v>
      </c>
    </row>
    <row r="27" spans="1:7" ht="106.5" customHeight="1">
      <c r="A27" s="31">
        <v>8</v>
      </c>
      <c r="B27" s="33">
        <v>2</v>
      </c>
      <c r="C27" s="33" t="s">
        <v>31</v>
      </c>
      <c r="D27" s="39" t="s">
        <v>49</v>
      </c>
      <c r="E27" s="35" t="s">
        <v>38</v>
      </c>
      <c r="F27" s="6"/>
      <c r="G27" s="37">
        <f t="shared" si="0"/>
        <v>0</v>
      </c>
    </row>
    <row r="28" spans="1:7" ht="99.75" customHeight="1">
      <c r="A28" s="31">
        <v>9</v>
      </c>
      <c r="B28" s="33">
        <v>5</v>
      </c>
      <c r="C28" s="33" t="s">
        <v>31</v>
      </c>
      <c r="D28" s="34" t="s">
        <v>55</v>
      </c>
      <c r="E28" s="35" t="s">
        <v>36</v>
      </c>
      <c r="F28" s="6"/>
      <c r="G28" s="37">
        <f t="shared" si="0"/>
        <v>0</v>
      </c>
    </row>
    <row r="29" spans="1:7" ht="99.75" customHeight="1">
      <c r="A29" s="31">
        <v>10</v>
      </c>
      <c r="B29" s="33">
        <v>10</v>
      </c>
      <c r="C29" s="33" t="s">
        <v>31</v>
      </c>
      <c r="D29" s="34" t="s">
        <v>43</v>
      </c>
      <c r="E29" s="35" t="s">
        <v>39</v>
      </c>
      <c r="F29" s="6"/>
      <c r="G29" s="37">
        <f t="shared" si="0"/>
        <v>0</v>
      </c>
    </row>
    <row r="30" spans="1:7" ht="99.75" customHeight="1">
      <c r="A30" s="31">
        <v>11</v>
      </c>
      <c r="B30" s="33">
        <v>13</v>
      </c>
      <c r="C30" s="33" t="s">
        <v>31</v>
      </c>
      <c r="D30" s="40" t="s">
        <v>50</v>
      </c>
      <c r="E30" s="35" t="s">
        <v>40</v>
      </c>
      <c r="F30" s="6"/>
      <c r="G30" s="37">
        <f t="shared" si="0"/>
        <v>0</v>
      </c>
    </row>
    <row r="31" spans="1:7" ht="99.75" customHeight="1" thickBot="1">
      <c r="A31" s="31">
        <v>12</v>
      </c>
      <c r="B31" s="33">
        <v>1</v>
      </c>
      <c r="C31" s="33" t="s">
        <v>31</v>
      </c>
      <c r="D31" s="34" t="s">
        <v>46</v>
      </c>
      <c r="E31" s="35" t="s">
        <v>41</v>
      </c>
      <c r="F31" s="6"/>
      <c r="G31" s="37">
        <f t="shared" si="0"/>
        <v>0</v>
      </c>
    </row>
    <row r="32" spans="1:7" ht="36.75" customHeight="1" thickBot="1">
      <c r="A32" s="65" t="s">
        <v>4</v>
      </c>
      <c r="B32" s="66"/>
      <c r="C32" s="66"/>
      <c r="D32" s="66"/>
      <c r="E32" s="67"/>
      <c r="F32" s="113">
        <f>+(G24+G25+G26+G27+G28+G29+G30+G31)</f>
        <v>0</v>
      </c>
      <c r="G32" s="114"/>
    </row>
    <row r="33" spans="1:7" ht="20.25" customHeight="1">
      <c r="A33" s="79"/>
      <c r="B33" s="80"/>
      <c r="C33" s="80"/>
      <c r="D33" s="80"/>
      <c r="E33" s="80"/>
      <c r="F33" s="80"/>
      <c r="G33" s="41"/>
    </row>
    <row r="34" spans="1:7" ht="12.75">
      <c r="A34" s="42" t="s">
        <v>24</v>
      </c>
      <c r="B34" s="43"/>
      <c r="C34" s="54"/>
      <c r="D34" s="55"/>
      <c r="E34" s="56"/>
      <c r="F34" s="54"/>
      <c r="G34" s="57"/>
    </row>
    <row r="35" spans="1:7" ht="12.75">
      <c r="A35" s="42"/>
      <c r="B35" s="43"/>
      <c r="C35" s="54"/>
      <c r="D35" s="55"/>
      <c r="E35" s="56"/>
      <c r="F35" s="54"/>
      <c r="G35" s="57"/>
    </row>
    <row r="36" spans="1:7" ht="12.75">
      <c r="A36" s="42"/>
      <c r="B36" s="43"/>
      <c r="C36" s="54"/>
      <c r="D36" s="55"/>
      <c r="E36" s="56"/>
      <c r="F36" s="54"/>
      <c r="G36" s="57"/>
    </row>
    <row r="37" spans="1:7" ht="12.75">
      <c r="A37" s="115"/>
      <c r="B37" s="58"/>
      <c r="C37" s="58"/>
      <c r="D37" s="59"/>
      <c r="E37" s="60"/>
      <c r="F37" s="58"/>
      <c r="G37" s="61"/>
    </row>
    <row r="38" spans="1:7" ht="12.75">
      <c r="A38" s="47"/>
      <c r="B38" s="43"/>
      <c r="C38" s="43"/>
      <c r="D38" s="44"/>
      <c r="E38" s="45"/>
      <c r="F38" s="43"/>
      <c r="G38" s="46"/>
    </row>
    <row r="39" spans="1:7" ht="12.75">
      <c r="A39" s="47"/>
      <c r="B39" s="43"/>
      <c r="C39" s="43"/>
      <c r="D39" s="44"/>
      <c r="E39" s="45"/>
      <c r="F39" s="43"/>
      <c r="G39" s="46"/>
    </row>
    <row r="40" spans="1:7" ht="12.75">
      <c r="A40" s="47"/>
      <c r="B40" s="43"/>
      <c r="C40" s="43"/>
      <c r="D40" s="44"/>
      <c r="E40" s="45"/>
      <c r="F40" s="43"/>
      <c r="G40" s="46"/>
    </row>
    <row r="41" spans="1:7" ht="12.75">
      <c r="A41" s="47"/>
      <c r="B41" s="43"/>
      <c r="C41" s="43"/>
      <c r="D41" s="44"/>
      <c r="E41" s="45"/>
      <c r="F41" s="43"/>
      <c r="G41" s="46"/>
    </row>
    <row r="42" spans="1:7" ht="12.75">
      <c r="A42" s="47"/>
      <c r="B42" s="43"/>
      <c r="C42" s="43"/>
      <c r="D42" s="44"/>
      <c r="E42" s="45" t="s">
        <v>20</v>
      </c>
      <c r="F42" s="43"/>
      <c r="G42" s="46"/>
    </row>
    <row r="43" spans="1:7" ht="13.5" thickBot="1">
      <c r="A43" s="48"/>
      <c r="B43" s="49"/>
      <c r="C43" s="49"/>
      <c r="D43" s="50"/>
      <c r="E43" s="51" t="s">
        <v>5</v>
      </c>
      <c r="F43" s="52"/>
      <c r="G43" s="53"/>
    </row>
  </sheetData>
  <sheetProtection password="CCEB" sheet="1"/>
  <mergeCells count="25">
    <mergeCell ref="A23:F23"/>
    <mergeCell ref="A24:F24"/>
    <mergeCell ref="F32:G32"/>
    <mergeCell ref="D11:G11"/>
    <mergeCell ref="D12:G12"/>
    <mergeCell ref="D13:G13"/>
    <mergeCell ref="D14:G14"/>
    <mergeCell ref="D15:G15"/>
    <mergeCell ref="D16:G16"/>
    <mergeCell ref="A5:C5"/>
    <mergeCell ref="A11:C11"/>
    <mergeCell ref="A10:C10"/>
    <mergeCell ref="A15:C15"/>
    <mergeCell ref="A7:C7"/>
    <mergeCell ref="A33:F33"/>
    <mergeCell ref="D10:G10"/>
    <mergeCell ref="A1:G1"/>
    <mergeCell ref="A32:E32"/>
    <mergeCell ref="A13:C13"/>
    <mergeCell ref="A14:C14"/>
    <mergeCell ref="A12:C12"/>
    <mergeCell ref="A16:C16"/>
    <mergeCell ref="A8:C8"/>
    <mergeCell ref="A3:C3"/>
    <mergeCell ref="A4:C4"/>
  </mergeCells>
  <printOptions horizontalCentered="1"/>
  <pageMargins left="0.5905511811023623" right="0.35433070866141736" top="0.7480314960629921" bottom="0.7480314960629921" header="0.31496062992125984" footer="0.31496062992125984"/>
  <pageSetup fitToHeight="3" horizontalDpi="600" verticalDpi="600" orientation="portrait" paperSize="9" scale="65" r:id="rId2"/>
  <headerFooter alignWithMargins="0">
    <oddFooter xml:space="preserve">&amp;R                 </oddFooter>
  </headerFooter>
  <rowBreaks count="1" manualBreakCount="1">
    <brk id="2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fniriondo</cp:lastModifiedBy>
  <cp:lastPrinted>2017-03-27T12:35:36Z</cp:lastPrinted>
  <dcterms:created xsi:type="dcterms:W3CDTF">2004-06-08T12:08:28Z</dcterms:created>
  <dcterms:modified xsi:type="dcterms:W3CDTF">2017-04-03T17:55:04Z</dcterms:modified>
  <cp:category/>
  <cp:version/>
  <cp:contentType/>
  <cp:contentStatus/>
</cp:coreProperties>
</file>