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395" activeTab="0"/>
  </bookViews>
  <sheets>
    <sheet name="COEFICIENTES ARTICULO 84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<sst xmlns="http://schemas.openxmlformats.org/spreadsheetml/2006/main" count="4" uniqueCount="4">
  <si>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Los coeficientes se aplican sobre el monto adeudado según la cantidad de cuotas elegidas</t>
  </si>
  <si>
    <t>Cuotas solicitadas</t>
  </si>
  <si>
    <t>Coeficientes por cantidad de cuotas</t>
  </si>
  <si>
    <t>ANEXO II</t>
  </si>
</sst>
</file>

<file path=xl/styles.xml><?xml version="1.0" encoding="utf-8"?>
<styleSheet xmlns="http://schemas.openxmlformats.org/spreadsheetml/2006/main">
  <numFmts count="32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\ ;\(&quot;$&quot;#,##0\)"/>
    <numFmt numFmtId="181" formatCode="&quot;$&quot;#,##0\ ;[Red]\(&quot;$&quot;#,##0\)"/>
    <numFmt numFmtId="182" formatCode="&quot;$&quot;#,##0.00\ ;\(&quot;$&quot;#,##0.00\)"/>
    <numFmt numFmtId="183" formatCode="&quot;$&quot;#,##0.00\ ;[Red]\(&quot;$&quot;#,##0.00\)"/>
    <numFmt numFmtId="184" formatCode="m/d/yy"/>
    <numFmt numFmtId="185" formatCode="m/d/yy\ h:mm"/>
    <numFmt numFmtId="186" formatCode="m/d"/>
    <numFmt numFmtId="187" formatCode="0.0000"/>
  </numFmts>
  <fonts count="9">
    <font>
      <sz val="10"/>
      <color indexed="22"/>
      <name val="Arial"/>
      <family val="0"/>
    </font>
    <font>
      <b/>
      <sz val="18"/>
      <color indexed="22"/>
      <name val="Arial"/>
      <family val="0"/>
    </font>
    <font>
      <b/>
      <sz val="12"/>
      <color indexed="22"/>
      <name val="Arial"/>
      <family val="0"/>
    </font>
    <font>
      <b/>
      <sz val="10"/>
      <color indexed="22"/>
      <name val="Arial"/>
      <family val="0"/>
    </font>
    <font>
      <b/>
      <sz val="14"/>
      <color indexed="22"/>
      <name val="Arial"/>
      <family val="0"/>
    </font>
    <font>
      <b/>
      <i/>
      <sz val="12"/>
      <color indexed="2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1"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7" fontId="4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87" fontId="4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187" fontId="4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</cellXfs>
  <cellStyles count="11">
    <cellStyle name="Normal" xfId="0"/>
    <cellStyle name="Cabecera 1" xfId="15"/>
    <cellStyle name="Cabecera 2" xfId="16"/>
    <cellStyle name="Fecha" xfId="17"/>
    <cellStyle name="Fijo" xfId="18"/>
    <cellStyle name="Comma" xfId="19"/>
    <cellStyle name="Currency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2" max="2" width="10.28125" style="0" customWidth="1"/>
    <col min="3" max="3" width="55.8515625" style="0" customWidth="1"/>
    <col min="4" max="16384" width="10.28125" style="0" customWidth="1"/>
  </cols>
  <sheetData>
    <row r="1" spans="1:3" ht="20.25">
      <c r="A1" s="2"/>
      <c r="B1" s="2"/>
      <c r="C1" s="18" t="s">
        <v>3</v>
      </c>
    </row>
    <row r="2" spans="1:3" ht="15">
      <c r="A2" s="3"/>
      <c r="B2" s="2"/>
      <c r="C2" s="2"/>
    </row>
    <row r="3" spans="1:3" ht="15">
      <c r="A3" s="3"/>
      <c r="B3" s="2"/>
      <c r="C3" s="2"/>
    </row>
    <row r="4" spans="1:3" ht="12.75">
      <c r="A4" s="16" t="s">
        <v>0</v>
      </c>
      <c r="B4" s="17"/>
      <c r="C4" s="17"/>
    </row>
    <row r="5" spans="1:3" ht="12.75">
      <c r="A5" s="2"/>
      <c r="B5" s="2"/>
      <c r="C5" s="2"/>
    </row>
    <row r="6" spans="1:3" ht="18.75" thickBot="1">
      <c r="A6" s="2"/>
      <c r="B6" s="2"/>
      <c r="C6" s="4"/>
    </row>
    <row r="7" spans="1:3" ht="13.5" thickBot="1">
      <c r="A7" s="19" t="s">
        <v>1</v>
      </c>
      <c r="B7" s="15"/>
      <c r="C7" s="20" t="s">
        <v>2</v>
      </c>
    </row>
    <row r="8" spans="1:3" ht="12.75">
      <c r="A8" s="12"/>
      <c r="B8" s="13"/>
      <c r="C8" s="14"/>
    </row>
    <row r="9" spans="1:3" ht="18">
      <c r="A9" s="7">
        <v>1</v>
      </c>
      <c r="B9" s="1"/>
      <c r="C9" s="8">
        <v>1</v>
      </c>
    </row>
    <row r="10" spans="1:3" ht="18">
      <c r="A10" s="7">
        <f aca="true" t="shared" si="0" ref="A10:A73">A9+1</f>
        <v>2</v>
      </c>
      <c r="B10" s="1"/>
      <c r="C10" s="8">
        <v>0.5</v>
      </c>
    </row>
    <row r="11" spans="1:3" ht="18">
      <c r="A11" s="7">
        <f t="shared" si="0"/>
        <v>3</v>
      </c>
      <c r="B11" s="1"/>
      <c r="C11" s="8">
        <v>0.3334</v>
      </c>
    </row>
    <row r="12" spans="1:3" ht="18">
      <c r="A12" s="7">
        <f t="shared" si="0"/>
        <v>4</v>
      </c>
      <c r="B12" s="1"/>
      <c r="C12" s="8">
        <f>1/4</f>
        <v>0.25</v>
      </c>
    </row>
    <row r="13" spans="1:3" ht="18">
      <c r="A13" s="7">
        <f t="shared" si="0"/>
        <v>5</v>
      </c>
      <c r="B13" s="1"/>
      <c r="C13" s="8">
        <f>1/5</f>
        <v>0.2</v>
      </c>
    </row>
    <row r="14" spans="1:3" ht="18">
      <c r="A14" s="7">
        <f t="shared" si="0"/>
        <v>6</v>
      </c>
      <c r="B14" s="1"/>
      <c r="C14" s="8">
        <f>1/A14</f>
        <v>0.16666666666666666</v>
      </c>
    </row>
    <row r="15" spans="1:3" ht="18">
      <c r="A15" s="7">
        <f t="shared" si="0"/>
        <v>7</v>
      </c>
      <c r="B15" s="1"/>
      <c r="C15" s="8">
        <f aca="true" t="shared" si="1" ref="C15:C32">1/A15</f>
        <v>0.14285714285714285</v>
      </c>
    </row>
    <row r="16" spans="1:3" ht="18">
      <c r="A16" s="7">
        <f t="shared" si="0"/>
        <v>8</v>
      </c>
      <c r="B16" s="1"/>
      <c r="C16" s="8">
        <f t="shared" si="1"/>
        <v>0.125</v>
      </c>
    </row>
    <row r="17" spans="1:3" ht="18">
      <c r="A17" s="7">
        <f t="shared" si="0"/>
        <v>9</v>
      </c>
      <c r="B17" s="1"/>
      <c r="C17" s="8">
        <f t="shared" si="1"/>
        <v>0.1111111111111111</v>
      </c>
    </row>
    <row r="18" spans="1:3" ht="18">
      <c r="A18" s="7">
        <f t="shared" si="0"/>
        <v>10</v>
      </c>
      <c r="B18" s="1"/>
      <c r="C18" s="8">
        <f t="shared" si="1"/>
        <v>0.1</v>
      </c>
    </row>
    <row r="19" spans="1:3" ht="18">
      <c r="A19" s="7">
        <f t="shared" si="0"/>
        <v>11</v>
      </c>
      <c r="B19" s="1"/>
      <c r="C19" s="8">
        <f t="shared" si="1"/>
        <v>0.09090909090909091</v>
      </c>
    </row>
    <row r="20" spans="1:3" ht="18">
      <c r="A20" s="7">
        <f t="shared" si="0"/>
        <v>12</v>
      </c>
      <c r="B20" s="1"/>
      <c r="C20" s="8">
        <f t="shared" si="1"/>
        <v>0.08333333333333333</v>
      </c>
    </row>
    <row r="21" spans="1:3" ht="18">
      <c r="A21" s="7">
        <f t="shared" si="0"/>
        <v>13</v>
      </c>
      <c r="B21" s="1"/>
      <c r="C21" s="8">
        <f t="shared" si="1"/>
        <v>0.07692307692307693</v>
      </c>
    </row>
    <row r="22" spans="1:3" ht="18">
      <c r="A22" s="7">
        <f t="shared" si="0"/>
        <v>14</v>
      </c>
      <c r="B22" s="1"/>
      <c r="C22" s="8">
        <f t="shared" si="1"/>
        <v>0.07142857142857142</v>
      </c>
    </row>
    <row r="23" spans="1:3" ht="18">
      <c r="A23" s="7">
        <f t="shared" si="0"/>
        <v>15</v>
      </c>
      <c r="B23" s="1"/>
      <c r="C23" s="8">
        <f t="shared" si="1"/>
        <v>0.06666666666666667</v>
      </c>
    </row>
    <row r="24" spans="1:3" ht="18">
      <c r="A24" s="7">
        <f t="shared" si="0"/>
        <v>16</v>
      </c>
      <c r="B24" s="1"/>
      <c r="C24" s="8">
        <f t="shared" si="1"/>
        <v>0.0625</v>
      </c>
    </row>
    <row r="25" spans="1:3" ht="18">
      <c r="A25" s="7">
        <f t="shared" si="0"/>
        <v>17</v>
      </c>
      <c r="B25" s="1"/>
      <c r="C25" s="8">
        <f t="shared" si="1"/>
        <v>0.058823529411764705</v>
      </c>
    </row>
    <row r="26" spans="1:3" ht="18">
      <c r="A26" s="7">
        <f t="shared" si="0"/>
        <v>18</v>
      </c>
      <c r="B26" s="1"/>
      <c r="C26" s="8">
        <f t="shared" si="1"/>
        <v>0.05555555555555555</v>
      </c>
    </row>
    <row r="27" spans="1:3" ht="18">
      <c r="A27" s="7">
        <f t="shared" si="0"/>
        <v>19</v>
      </c>
      <c r="B27" s="1"/>
      <c r="C27" s="8">
        <f t="shared" si="1"/>
        <v>0.05263157894736842</v>
      </c>
    </row>
    <row r="28" spans="1:3" ht="18">
      <c r="A28" s="7">
        <f t="shared" si="0"/>
        <v>20</v>
      </c>
      <c r="B28" s="1"/>
      <c r="C28" s="8">
        <f t="shared" si="1"/>
        <v>0.05</v>
      </c>
    </row>
    <row r="29" spans="1:3" ht="18">
      <c r="A29" s="7">
        <f t="shared" si="0"/>
        <v>21</v>
      </c>
      <c r="B29" s="1"/>
      <c r="C29" s="8">
        <f t="shared" si="1"/>
        <v>0.047619047619047616</v>
      </c>
    </row>
    <row r="30" spans="1:3" ht="18">
      <c r="A30" s="7">
        <f t="shared" si="0"/>
        <v>22</v>
      </c>
      <c r="B30" s="1"/>
      <c r="C30" s="8">
        <f t="shared" si="1"/>
        <v>0.045454545454545456</v>
      </c>
    </row>
    <row r="31" spans="1:3" ht="18">
      <c r="A31" s="7">
        <f t="shared" si="0"/>
        <v>23</v>
      </c>
      <c r="B31" s="1"/>
      <c r="C31" s="8">
        <f t="shared" si="1"/>
        <v>0.043478260869565216</v>
      </c>
    </row>
    <row r="32" spans="1:3" ht="18">
      <c r="A32" s="7">
        <f t="shared" si="0"/>
        <v>24</v>
      </c>
      <c r="B32" s="1"/>
      <c r="C32" s="8">
        <f t="shared" si="1"/>
        <v>0.041666666666666664</v>
      </c>
    </row>
    <row r="33" spans="1:3" ht="18">
      <c r="A33" s="7">
        <f t="shared" si="0"/>
        <v>25</v>
      </c>
      <c r="B33" s="1"/>
      <c r="C33" s="8">
        <f aca="true" t="shared" si="2" ref="C33:C78">(0.015*(1.015^A33))/((1.015^A33)-1)</f>
        <v>0.048263453904902685</v>
      </c>
    </row>
    <row r="34" spans="1:3" ht="18">
      <c r="A34" s="7">
        <f t="shared" si="0"/>
        <v>26</v>
      </c>
      <c r="B34" s="1"/>
      <c r="C34" s="8">
        <f t="shared" si="2"/>
        <v>0.046731959919991954</v>
      </c>
    </row>
    <row r="35" spans="1:3" ht="18">
      <c r="A35" s="7">
        <f t="shared" si="0"/>
        <v>27</v>
      </c>
      <c r="B35" s="1"/>
      <c r="C35" s="8">
        <f t="shared" si="2"/>
        <v>0.045315268029474734</v>
      </c>
    </row>
    <row r="36" spans="1:3" ht="18">
      <c r="A36" s="7">
        <f t="shared" si="0"/>
        <v>28</v>
      </c>
      <c r="B36" s="1"/>
      <c r="C36" s="8">
        <f t="shared" si="2"/>
        <v>0.044001076475829265</v>
      </c>
    </row>
    <row r="37" spans="1:3" ht="18">
      <c r="A37" s="7">
        <f t="shared" si="0"/>
        <v>29</v>
      </c>
      <c r="B37" s="1"/>
      <c r="C37" s="8">
        <f t="shared" si="2"/>
        <v>0.042778780241995946</v>
      </c>
    </row>
    <row r="38" spans="1:3" ht="18">
      <c r="A38" s="7">
        <f t="shared" si="0"/>
        <v>30</v>
      </c>
      <c r="B38" s="1"/>
      <c r="C38" s="8">
        <f t="shared" si="2"/>
        <v>0.04163918826153078</v>
      </c>
    </row>
    <row r="39" spans="1:3" ht="18">
      <c r="A39" s="7">
        <f t="shared" si="0"/>
        <v>31</v>
      </c>
      <c r="B39" s="1"/>
      <c r="C39" s="8">
        <f t="shared" si="2"/>
        <v>0.04057429536228463</v>
      </c>
    </row>
    <row r="40" spans="1:3" ht="18">
      <c r="A40" s="7">
        <f t="shared" si="0"/>
        <v>32</v>
      </c>
      <c r="B40" s="1"/>
      <c r="C40" s="8">
        <f t="shared" si="2"/>
        <v>0.03957709697064997</v>
      </c>
    </row>
    <row r="41" spans="1:3" ht="18">
      <c r="A41" s="7">
        <f t="shared" si="0"/>
        <v>33</v>
      </c>
      <c r="B41" s="1"/>
      <c r="C41" s="8">
        <f t="shared" si="2"/>
        <v>0.03864143750595138</v>
      </c>
    </row>
    <row r="42" spans="1:3" ht="18">
      <c r="A42" s="7">
        <f t="shared" si="0"/>
        <v>34</v>
      </c>
      <c r="B42" s="1"/>
      <c r="C42" s="8">
        <f t="shared" si="2"/>
        <v>0.037761885528773666</v>
      </c>
    </row>
    <row r="43" spans="1:3" ht="18">
      <c r="A43" s="7">
        <f t="shared" si="0"/>
        <v>35</v>
      </c>
      <c r="B43" s="1"/>
      <c r="C43" s="8">
        <f t="shared" si="2"/>
        <v>0.0369336302924401</v>
      </c>
    </row>
    <row r="44" spans="1:3" ht="18">
      <c r="A44" s="7">
        <f t="shared" si="0"/>
        <v>36</v>
      </c>
      <c r="B44" s="1"/>
      <c r="C44" s="8">
        <f t="shared" si="2"/>
        <v>0.036152395535917085</v>
      </c>
    </row>
    <row r="45" spans="1:3" ht="18">
      <c r="A45" s="7">
        <f t="shared" si="0"/>
        <v>37</v>
      </c>
      <c r="B45" s="1"/>
      <c r="C45" s="8">
        <f t="shared" si="2"/>
        <v>0.03541436725625355</v>
      </c>
    </row>
    <row r="46" spans="1:3" ht="18">
      <c r="A46" s="7">
        <f t="shared" si="0"/>
        <v>38</v>
      </c>
      <c r="B46" s="1"/>
      <c r="C46" s="8">
        <f t="shared" si="2"/>
        <v>0.034716132885377685</v>
      </c>
    </row>
    <row r="47" spans="1:3" ht="18">
      <c r="A47" s="7">
        <f t="shared" si="0"/>
        <v>39</v>
      </c>
      <c r="B47" s="1"/>
      <c r="C47" s="8">
        <f t="shared" si="2"/>
        <v>0.03405462982431509</v>
      </c>
    </row>
    <row r="48" spans="1:3" ht="18">
      <c r="A48" s="7">
        <f t="shared" si="0"/>
        <v>40</v>
      </c>
      <c r="B48" s="1"/>
      <c r="C48" s="8">
        <f t="shared" si="2"/>
        <v>0.03342710169727924</v>
      </c>
    </row>
    <row r="49" spans="1:3" ht="18">
      <c r="A49" s="7">
        <f t="shared" si="0"/>
        <v>41</v>
      </c>
      <c r="B49" s="1"/>
      <c r="C49" s="8">
        <f t="shared" si="2"/>
        <v>0.032831061007607555</v>
      </c>
    </row>
    <row r="50" spans="1:3" ht="18">
      <c r="A50" s="7">
        <f t="shared" si="0"/>
        <v>42</v>
      </c>
      <c r="B50" s="1"/>
      <c r="C50" s="8">
        <f t="shared" si="2"/>
        <v>0.03226425712856851</v>
      </c>
    </row>
    <row r="51" spans="1:3" ht="18">
      <c r="A51" s="7">
        <f t="shared" si="0"/>
        <v>43</v>
      </c>
      <c r="B51" s="1"/>
      <c r="C51" s="8">
        <f t="shared" si="2"/>
        <v>0.031724648760572405</v>
      </c>
    </row>
    <row r="52" spans="1:3" ht="18">
      <c r="A52" s="7">
        <f t="shared" si="0"/>
        <v>44</v>
      </c>
      <c r="B52" s="1"/>
      <c r="C52" s="8">
        <f t="shared" si="2"/>
        <v>0.031210380144221627</v>
      </c>
    </row>
    <row r="53" spans="1:3" ht="18">
      <c r="A53" s="7">
        <f t="shared" si="0"/>
        <v>45</v>
      </c>
      <c r="B53" s="1"/>
      <c r="C53" s="8">
        <f t="shared" si="2"/>
        <v>0.03071976044495838</v>
      </c>
    </row>
    <row r="54" spans="1:3" ht="18">
      <c r="A54" s="7">
        <f t="shared" si="0"/>
        <v>46</v>
      </c>
      <c r="B54" s="1"/>
      <c r="C54" s="8">
        <f t="shared" si="2"/>
        <v>0.030251245826675738</v>
      </c>
    </row>
    <row r="55" spans="1:3" ht="18">
      <c r="A55" s="7">
        <f t="shared" si="0"/>
        <v>47</v>
      </c>
      <c r="B55" s="1"/>
      <c r="C55" s="8">
        <f t="shared" si="2"/>
        <v>0.029803423813807774</v>
      </c>
    </row>
    <row r="56" spans="1:3" ht="18">
      <c r="A56" s="7">
        <f t="shared" si="0"/>
        <v>48</v>
      </c>
      <c r="B56" s="1"/>
      <c r="C56" s="8">
        <f t="shared" si="2"/>
        <v>0.029374999608162394</v>
      </c>
    </row>
    <row r="57" spans="1:3" ht="18">
      <c r="A57" s="7">
        <f t="shared" si="0"/>
        <v>49</v>
      </c>
      <c r="B57" s="1"/>
      <c r="C57" s="8">
        <f t="shared" si="2"/>
        <v>0.02896478408124768</v>
      </c>
    </row>
    <row r="58" spans="1:3" ht="18">
      <c r="A58" s="7">
        <f t="shared" si="0"/>
        <v>50</v>
      </c>
      <c r="B58" s="1"/>
      <c r="C58" s="8">
        <f t="shared" si="2"/>
        <v>0.028571683207522684</v>
      </c>
    </row>
    <row r="59" spans="1:3" ht="18">
      <c r="A59" s="7">
        <f t="shared" si="0"/>
        <v>51</v>
      </c>
      <c r="B59" s="1"/>
      <c r="C59" s="8">
        <f t="shared" si="2"/>
        <v>0.028194688740798723</v>
      </c>
    </row>
    <row r="60" spans="1:3" ht="18">
      <c r="A60" s="7">
        <f t="shared" si="0"/>
        <v>52</v>
      </c>
      <c r="B60" s="1"/>
      <c r="C60" s="8">
        <f t="shared" si="2"/>
        <v>0.02783286996644371</v>
      </c>
    </row>
    <row r="61" spans="1:3" ht="18">
      <c r="A61" s="7">
        <f t="shared" si="0"/>
        <v>53</v>
      </c>
      <c r="B61" s="1"/>
      <c r="C61" s="8">
        <f t="shared" si="2"/>
        <v>0.02748536638730251</v>
      </c>
    </row>
    <row r="62" spans="1:3" ht="18">
      <c r="A62" s="7">
        <f t="shared" si="0"/>
        <v>54</v>
      </c>
      <c r="B62" s="1"/>
      <c r="C62" s="8">
        <f t="shared" si="2"/>
        <v>0.027151381222295927</v>
      </c>
    </row>
    <row r="63" spans="1:3" ht="18">
      <c r="A63" s="7">
        <f t="shared" si="0"/>
        <v>55</v>
      </c>
      <c r="B63" s="1"/>
      <c r="C63" s="8">
        <f t="shared" si="2"/>
        <v>0.026830175614266275</v>
      </c>
    </row>
    <row r="64" spans="1:3" ht="18">
      <c r="A64" s="7">
        <f t="shared" si="0"/>
        <v>56</v>
      </c>
      <c r="B64" s="1"/>
      <c r="C64" s="8">
        <f t="shared" si="2"/>
        <v>0.026521063458413922</v>
      </c>
    </row>
    <row r="65" spans="1:3" ht="18">
      <c r="A65" s="7">
        <f t="shared" si="0"/>
        <v>57</v>
      </c>
      <c r="B65" s="1"/>
      <c r="C65" s="8">
        <f t="shared" si="2"/>
        <v>0.026223406775111598</v>
      </c>
    </row>
    <row r="66" spans="1:3" ht="18">
      <c r="A66" s="7">
        <f t="shared" si="0"/>
        <v>58</v>
      </c>
      <c r="B66" s="1"/>
      <c r="C66" s="8">
        <f t="shared" si="2"/>
        <v>0.025936611561395734</v>
      </c>
    </row>
    <row r="67" spans="1:3" ht="18">
      <c r="A67" s="7">
        <f t="shared" si="0"/>
        <v>59</v>
      </c>
      <c r="B67" s="1"/>
      <c r="C67" s="8">
        <f t="shared" si="2"/>
        <v>0.025660124064342593</v>
      </c>
    </row>
    <row r="68" spans="1:3" ht="18">
      <c r="A68" s="7">
        <f t="shared" si="0"/>
        <v>60</v>
      </c>
      <c r="B68" s="1"/>
      <c r="C68" s="8">
        <f t="shared" si="2"/>
        <v>0.025393427427109237</v>
      </c>
    </row>
    <row r="69" spans="1:3" ht="18">
      <c r="A69" s="7">
        <f t="shared" si="0"/>
        <v>61</v>
      </c>
      <c r="B69" s="1"/>
      <c r="C69" s="8">
        <f t="shared" si="2"/>
        <v>0.02513603866487437</v>
      </c>
    </row>
    <row r="70" spans="1:3" ht="18">
      <c r="A70" s="7">
        <f t="shared" si="0"/>
        <v>62</v>
      </c>
      <c r="B70" s="1"/>
      <c r="C70" s="8">
        <f t="shared" si="2"/>
        <v>0.024887505933432447</v>
      </c>
    </row>
    <row r="71" spans="1:3" ht="18">
      <c r="A71" s="7">
        <f t="shared" si="0"/>
        <v>63</v>
      </c>
      <c r="B71" s="1"/>
      <c r="C71" s="8">
        <f t="shared" si="2"/>
        <v>0.024647406057923642</v>
      </c>
    </row>
    <row r="72" spans="1:3" ht="18">
      <c r="A72" s="7">
        <f t="shared" si="0"/>
        <v>64</v>
      </c>
      <c r="B72" s="1"/>
      <c r="C72" s="8">
        <f t="shared" si="2"/>
        <v>0.024415342293247627</v>
      </c>
    </row>
    <row r="73" spans="1:3" ht="18">
      <c r="A73" s="7">
        <f t="shared" si="0"/>
        <v>65</v>
      </c>
      <c r="B73" s="1"/>
      <c r="C73" s="8">
        <f t="shared" si="2"/>
        <v>0.024190942291210243</v>
      </c>
    </row>
    <row r="74" spans="1:3" ht="18">
      <c r="A74" s="7">
        <f aca="true" t="shared" si="3" ref="A74:A128">A73+1</f>
        <v>66</v>
      </c>
      <c r="B74" s="1"/>
      <c r="C74" s="8">
        <f t="shared" si="2"/>
        <v>0.02397385625247696</v>
      </c>
    </row>
    <row r="75" spans="1:3" ht="18">
      <c r="A75" s="7">
        <f t="shared" si="3"/>
        <v>67</v>
      </c>
      <c r="B75" s="1"/>
      <c r="C75" s="8">
        <f t="shared" si="2"/>
        <v>0.02376375524402482</v>
      </c>
    </row>
    <row r="76" spans="1:3" ht="18">
      <c r="A76" s="7">
        <f t="shared" si="3"/>
        <v>68</v>
      </c>
      <c r="B76" s="1"/>
      <c r="C76" s="8">
        <f t="shared" si="2"/>
        <v>0.023560329665056258</v>
      </c>
    </row>
    <row r="77" spans="1:3" ht="18">
      <c r="A77" s="7">
        <f t="shared" si="3"/>
        <v>69</v>
      </c>
      <c r="B77" s="1"/>
      <c r="C77" s="8">
        <f t="shared" si="2"/>
        <v>0.02336328784631336</v>
      </c>
    </row>
    <row r="78" spans="1:3" ht="18">
      <c r="A78" s="7">
        <f t="shared" si="3"/>
        <v>70</v>
      </c>
      <c r="B78" s="1"/>
      <c r="C78" s="8">
        <f t="shared" si="2"/>
        <v>0.023172354769452452</v>
      </c>
    </row>
    <row r="79" spans="1:3" ht="18">
      <c r="A79" s="7">
        <f t="shared" si="3"/>
        <v>71</v>
      </c>
      <c r="B79" s="1"/>
      <c r="C79" s="8">
        <f aca="true" t="shared" si="4" ref="C79:C128">(0.015*(1.015^A79))/((1.015^A79)-1)</f>
        <v>0.022987270894642087</v>
      </c>
    </row>
    <row r="80" spans="1:3" ht="18">
      <c r="A80" s="7">
        <f t="shared" si="3"/>
        <v>72</v>
      </c>
      <c r="B80" s="1"/>
      <c r="C80" s="8">
        <f t="shared" si="4"/>
        <v>0.022807791085862592</v>
      </c>
    </row>
    <row r="81" spans="1:3" ht="18">
      <c r="A81" s="7">
        <f t="shared" si="3"/>
        <v>73</v>
      </c>
      <c r="B81" s="1"/>
      <c r="C81" s="8">
        <f t="shared" si="4"/>
        <v>0.022633683624538548</v>
      </c>
    </row>
    <row r="82" spans="1:3" ht="18">
      <c r="A82" s="7">
        <f t="shared" si="3"/>
        <v>74</v>
      </c>
      <c r="B82" s="1"/>
      <c r="C82" s="8">
        <f t="shared" si="4"/>
        <v>0.02246472930314827</v>
      </c>
    </row>
    <row r="83" spans="1:3" ht="18">
      <c r="A83" s="7">
        <f t="shared" si="3"/>
        <v>75</v>
      </c>
      <c r="B83" s="1"/>
      <c r="C83" s="8">
        <f t="shared" si="4"/>
        <v>0.022300720591345767</v>
      </c>
    </row>
    <row r="84" spans="1:3" ht="18">
      <c r="A84" s="7">
        <f t="shared" si="3"/>
        <v>76</v>
      </c>
      <c r="B84" s="1"/>
      <c r="C84" s="8">
        <f t="shared" si="4"/>
        <v>0.02214146086791634</v>
      </c>
    </row>
    <row r="85" spans="1:3" ht="18">
      <c r="A85" s="7">
        <f t="shared" si="3"/>
        <v>77</v>
      </c>
      <c r="B85" s="1"/>
      <c r="C85" s="8">
        <f t="shared" si="4"/>
        <v>0.02198676371258085</v>
      </c>
    </row>
    <row r="86" spans="1:3" ht="18">
      <c r="A86" s="7">
        <f t="shared" si="3"/>
        <v>78</v>
      </c>
      <c r="B86" s="1"/>
      <c r="C86" s="8">
        <f t="shared" si="4"/>
        <v>0.02183645225227768</v>
      </c>
    </row>
    <row r="87" spans="1:3" ht="18">
      <c r="A87" s="7">
        <f t="shared" si="3"/>
        <v>79</v>
      </c>
      <c r="B87" s="1"/>
      <c r="C87" s="8">
        <f t="shared" si="4"/>
        <v>0.021690358557095064</v>
      </c>
    </row>
    <row r="88" spans="1:3" ht="18">
      <c r="A88" s="7">
        <f t="shared" si="3"/>
        <v>80</v>
      </c>
      <c r="B88" s="1"/>
      <c r="C88" s="8">
        <f t="shared" si="4"/>
        <v>0.021548323081509422</v>
      </c>
    </row>
    <row r="89" spans="1:3" ht="18">
      <c r="A89" s="7">
        <f t="shared" si="3"/>
        <v>81</v>
      </c>
      <c r="B89" s="1"/>
      <c r="C89" s="8">
        <f t="shared" si="4"/>
        <v>0.021410194147014356</v>
      </c>
    </row>
    <row r="90" spans="1:3" ht="18">
      <c r="A90" s="7">
        <f t="shared" si="3"/>
        <v>82</v>
      </c>
      <c r="B90" s="1"/>
      <c r="C90" s="8">
        <f t="shared" si="4"/>
        <v>0.02127582746260678</v>
      </c>
    </row>
    <row r="91" spans="1:3" ht="18">
      <c r="A91" s="7">
        <f t="shared" si="3"/>
        <v>83</v>
      </c>
      <c r="B91" s="1"/>
      <c r="C91" s="8">
        <f t="shared" si="4"/>
        <v>0.021145085679937496</v>
      </c>
    </row>
    <row r="92" spans="1:3" ht="18">
      <c r="A92" s="7">
        <f t="shared" si="3"/>
        <v>84</v>
      </c>
      <c r="B92" s="1"/>
      <c r="C92" s="8">
        <f t="shared" si="4"/>
        <v>0.0210178379802374</v>
      </c>
    </row>
    <row r="93" spans="1:3" ht="18">
      <c r="A93" s="7">
        <f t="shared" si="3"/>
        <v>85</v>
      </c>
      <c r="B93" s="1"/>
      <c r="C93" s="8">
        <f t="shared" si="4"/>
        <v>0.02089395969040247</v>
      </c>
    </row>
    <row r="94" spans="1:3" ht="18">
      <c r="A94" s="7">
        <f t="shared" si="3"/>
        <v>86</v>
      </c>
      <c r="B94" s="1"/>
      <c r="C94" s="8">
        <f t="shared" si="4"/>
        <v>0.020773331925864152</v>
      </c>
    </row>
    <row r="95" spans="1:3" ht="18">
      <c r="A95" s="7">
        <f t="shared" si="3"/>
        <v>87</v>
      </c>
      <c r="B95" s="1"/>
      <c r="C95" s="8">
        <f t="shared" si="4"/>
        <v>0.020655841258089856</v>
      </c>
    </row>
    <row r="96" spans="1:3" ht="18">
      <c r="A96" s="7">
        <f t="shared" si="3"/>
        <v>88</v>
      </c>
      <c r="B96" s="1"/>
      <c r="C96" s="8">
        <f t="shared" si="4"/>
        <v>0.020541379404754402</v>
      </c>
    </row>
    <row r="97" spans="1:3" ht="18">
      <c r="A97" s="7">
        <f t="shared" si="3"/>
        <v>89</v>
      </c>
      <c r="B97" s="1"/>
      <c r="C97" s="8">
        <f t="shared" si="4"/>
        <v>0.020429842940799216</v>
      </c>
    </row>
    <row r="98" spans="1:3" ht="18">
      <c r="A98" s="7">
        <f t="shared" si="3"/>
        <v>90</v>
      </c>
      <c r="B98" s="1"/>
      <c r="C98" s="8">
        <f t="shared" si="4"/>
        <v>0.02032113302875466</v>
      </c>
    </row>
    <row r="99" spans="1:3" ht="18">
      <c r="A99" s="7">
        <f t="shared" si="3"/>
        <v>91</v>
      </c>
      <c r="B99" s="1"/>
      <c r="C99" s="8">
        <f t="shared" si="4"/>
        <v>0.020215155166843635</v>
      </c>
    </row>
    <row r="100" spans="1:3" ht="18">
      <c r="A100" s="7">
        <f t="shared" si="3"/>
        <v>92</v>
      </c>
      <c r="B100" s="1"/>
      <c r="C100" s="8">
        <f t="shared" si="4"/>
        <v>0.02011181895351355</v>
      </c>
    </row>
    <row r="101" spans="1:3" ht="18">
      <c r="A101" s="7">
        <f t="shared" si="3"/>
        <v>93</v>
      </c>
      <c r="B101" s="1"/>
      <c r="C101" s="8">
        <f t="shared" si="4"/>
        <v>0.020011037867160027</v>
      </c>
    </row>
    <row r="102" spans="1:3" ht="18">
      <c r="A102" s="7">
        <f t="shared" si="3"/>
        <v>94</v>
      </c>
      <c r="B102" s="1"/>
      <c r="C102" s="8">
        <f t="shared" si="4"/>
        <v>0.01991272905991105</v>
      </c>
    </row>
    <row r="103" spans="1:3" ht="18">
      <c r="A103" s="7">
        <f t="shared" si="3"/>
        <v>95</v>
      </c>
      <c r="B103" s="1"/>
      <c r="C103" s="8">
        <f t="shared" si="4"/>
        <v>0.019816813164435437</v>
      </c>
    </row>
    <row r="104" spans="1:3" ht="18">
      <c r="A104" s="7">
        <f t="shared" si="3"/>
        <v>96</v>
      </c>
      <c r="B104" s="1"/>
      <c r="C104" s="8">
        <f t="shared" si="4"/>
        <v>0.01972321411282594</v>
      </c>
    </row>
    <row r="105" spans="1:3" ht="18">
      <c r="A105" s="7">
        <f t="shared" si="3"/>
        <v>97</v>
      </c>
      <c r="B105" s="1"/>
      <c r="C105" s="8">
        <f t="shared" si="4"/>
        <v>0.01963185896668559</v>
      </c>
    </row>
    <row r="106" spans="1:3" ht="18">
      <c r="A106" s="7">
        <f t="shared" si="3"/>
        <v>98</v>
      </c>
      <c r="B106" s="1"/>
      <c r="C106" s="8">
        <f t="shared" si="4"/>
        <v>0.019542677757616953</v>
      </c>
    </row>
    <row r="107" spans="1:3" ht="18">
      <c r="A107" s="7">
        <f t="shared" si="3"/>
        <v>99</v>
      </c>
      <c r="B107" s="1"/>
      <c r="C107" s="8">
        <f t="shared" si="4"/>
        <v>0.019455603337378793</v>
      </c>
    </row>
    <row r="108" spans="1:3" ht="18">
      <c r="A108" s="7">
        <f t="shared" si="3"/>
        <v>100</v>
      </c>
      <c r="B108" s="1"/>
      <c r="C108" s="8">
        <f t="shared" si="4"/>
        <v>0.019370571237033323</v>
      </c>
    </row>
    <row r="109" spans="1:3" ht="18">
      <c r="A109" s="7">
        <f t="shared" si="3"/>
        <v>101</v>
      </c>
      <c r="B109" s="1"/>
      <c r="C109" s="8">
        <f t="shared" si="4"/>
        <v>0.019287519534460874</v>
      </c>
    </row>
    <row r="110" spans="1:3" ht="18">
      <c r="A110" s="7">
        <f t="shared" si="3"/>
        <v>102</v>
      </c>
      <c r="B110" s="1"/>
      <c r="C110" s="8">
        <f t="shared" si="4"/>
        <v>0.01920638872966787</v>
      </c>
    </row>
    <row r="111" spans="1:3" ht="18">
      <c r="A111" s="7">
        <f t="shared" si="3"/>
        <v>103</v>
      </c>
      <c r="B111" s="1"/>
      <c r="C111" s="8">
        <f t="shared" si="4"/>
        <v>0.01912712162735821</v>
      </c>
    </row>
    <row r="112" spans="1:3" ht="18">
      <c r="A112" s="7">
        <f t="shared" si="3"/>
        <v>104</v>
      </c>
      <c r="B112" s="1"/>
      <c r="C112" s="8">
        <f t="shared" si="4"/>
        <v>0.019049663226279327</v>
      </c>
    </row>
    <row r="113" spans="1:3" ht="18">
      <c r="A113" s="7">
        <f t="shared" si="3"/>
        <v>105</v>
      </c>
      <c r="B113" s="1"/>
      <c r="C113" s="8">
        <f t="shared" si="4"/>
        <v>0.018973960614891153</v>
      </c>
    </row>
    <row r="114" spans="1:3" ht="18">
      <c r="A114" s="7">
        <f t="shared" si="3"/>
        <v>106</v>
      </c>
      <c r="B114" s="1"/>
      <c r="C114" s="8">
        <f t="shared" si="4"/>
        <v>0.01889996287294044</v>
      </c>
    </row>
    <row r="115" spans="1:3" ht="18">
      <c r="A115" s="7">
        <f t="shared" si="3"/>
        <v>107</v>
      </c>
      <c r="B115" s="1"/>
      <c r="C115" s="8">
        <f t="shared" si="4"/>
        <v>0.018827620978554085</v>
      </c>
    </row>
    <row r="116" spans="1:3" ht="18">
      <c r="A116" s="7">
        <f t="shared" si="3"/>
        <v>108</v>
      </c>
      <c r="B116" s="1"/>
      <c r="C116" s="8">
        <f t="shared" si="4"/>
        <v>0.018756887720493644</v>
      </c>
    </row>
    <row r="117" spans="1:3" ht="18">
      <c r="A117" s="7">
        <f t="shared" si="3"/>
        <v>109</v>
      </c>
      <c r="B117" s="1"/>
      <c r="C117" s="8">
        <f t="shared" si="4"/>
        <v>0.01868771761523971</v>
      </c>
    </row>
    <row r="118" spans="1:3" ht="18">
      <c r="A118" s="7">
        <f t="shared" si="3"/>
        <v>110</v>
      </c>
      <c r="B118" s="1"/>
      <c r="C118" s="8">
        <f t="shared" si="4"/>
        <v>0.018620066828598562</v>
      </c>
    </row>
    <row r="119" spans="1:3" ht="18">
      <c r="A119" s="7">
        <f t="shared" si="3"/>
        <v>111</v>
      </c>
      <c r="B119" s="1"/>
      <c r="C119" s="8">
        <f t="shared" si="4"/>
        <v>0.01855389310154608</v>
      </c>
    </row>
    <row r="120" spans="1:3" ht="18">
      <c r="A120" s="7">
        <f t="shared" si="3"/>
        <v>112</v>
      </c>
      <c r="B120" s="1"/>
      <c r="C120" s="8">
        <f t="shared" si="4"/>
        <v>0.018489155680043893</v>
      </c>
    </row>
    <row r="121" spans="1:3" ht="18">
      <c r="A121" s="7">
        <f t="shared" si="3"/>
        <v>113</v>
      </c>
      <c r="B121" s="1"/>
      <c r="C121" s="8">
        <f t="shared" si="4"/>
        <v>0.0184258152485818</v>
      </c>
    </row>
    <row r="122" spans="1:3" ht="18">
      <c r="A122" s="7">
        <f t="shared" si="3"/>
        <v>114</v>
      </c>
      <c r="B122" s="1"/>
      <c r="C122" s="8">
        <f t="shared" si="4"/>
        <v>0.018363833867217527</v>
      </c>
    </row>
    <row r="123" spans="1:3" ht="18">
      <c r="A123" s="7">
        <f t="shared" si="3"/>
        <v>115</v>
      </c>
      <c r="B123" s="1"/>
      <c r="C123" s="8">
        <f t="shared" si="4"/>
        <v>0.018303174911901015</v>
      </c>
    </row>
    <row r="124" spans="1:3" ht="18">
      <c r="A124" s="7">
        <f t="shared" si="3"/>
        <v>116</v>
      </c>
      <c r="B124" s="1"/>
      <c r="C124" s="8">
        <f t="shared" si="4"/>
        <v>0.018243803017884915</v>
      </c>
    </row>
    <row r="125" spans="1:3" ht="18">
      <c r="A125" s="7">
        <f t="shared" si="3"/>
        <v>117</v>
      </c>
      <c r="B125" s="1"/>
      <c r="C125" s="8">
        <f t="shared" si="4"/>
        <v>0.01818568402603668</v>
      </c>
    </row>
    <row r="126" spans="1:3" ht="18">
      <c r="A126" s="7">
        <f t="shared" si="3"/>
        <v>118</v>
      </c>
      <c r="B126" s="1"/>
      <c r="C126" s="8">
        <f t="shared" si="4"/>
        <v>0.018128784931880085</v>
      </c>
    </row>
    <row r="127" spans="1:3" ht="18">
      <c r="A127" s="7">
        <f t="shared" si="3"/>
        <v>119</v>
      </c>
      <c r="B127" s="1"/>
      <c r="C127" s="8">
        <f t="shared" si="4"/>
        <v>0.0180730738372056</v>
      </c>
    </row>
    <row r="128" spans="1:3" ht="18.75" thickBot="1">
      <c r="A128" s="9">
        <f t="shared" si="3"/>
        <v>120</v>
      </c>
      <c r="B128" s="10"/>
      <c r="C128" s="11">
        <f t="shared" si="4"/>
        <v>0.01801851990409973</v>
      </c>
    </row>
    <row r="129" spans="1:3" ht="18">
      <c r="A129" s="5"/>
      <c r="B129" s="2"/>
      <c r="C129" s="6"/>
    </row>
    <row r="130" spans="1:3" ht="18">
      <c r="A130" s="5"/>
      <c r="B130" s="2"/>
      <c r="C130" s="6"/>
    </row>
    <row r="131" spans="1:3" ht="18">
      <c r="A131" s="5"/>
      <c r="B131" s="2"/>
      <c r="C131" s="6"/>
    </row>
    <row r="132" spans="1:3" ht="18">
      <c r="A132" s="5"/>
      <c r="B132" s="2"/>
      <c r="C132" s="6"/>
    </row>
  </sheetData>
  <printOptions/>
  <pageMargins left="0.93" right="0.75" top="0.45" bottom="0.81" header="0.16" footer="0"/>
  <pageSetup fitToHeight="3" fitToWidth="1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de Planeamiento y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Planif. y Organización y Métodos</dc:creator>
  <cp:keywords/>
  <dc:description/>
  <cp:lastModifiedBy>.</cp:lastModifiedBy>
  <cp:lastPrinted>2001-02-01T22:34:43Z</cp:lastPrinted>
  <dcterms:created xsi:type="dcterms:W3CDTF">2000-11-16T19:10:20Z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